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45"/>
  </bookViews>
  <sheets>
    <sheet name="Totalligan" sheetId="1" r:id="rId1"/>
    <sheet name="Ratingliga I" sheetId="3" r:id="rId2"/>
    <sheet name="Ratingliga II" sheetId="4" r:id="rId3"/>
    <sheet name="Ratingliga III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3" i="1" l="1"/>
  <c r="V17" i="1"/>
  <c r="V36" i="1"/>
  <c r="V43" i="1"/>
  <c r="V33" i="1"/>
  <c r="V35" i="1"/>
  <c r="V24" i="1"/>
  <c r="V22" i="1"/>
  <c r="V15" i="3" l="1"/>
  <c r="V26" i="1"/>
  <c r="V7" i="1"/>
  <c r="V21" i="1"/>
  <c r="V23" i="1"/>
  <c r="V9" i="3" l="1"/>
  <c r="V13" i="4"/>
  <c r="V11" i="4"/>
  <c r="V28" i="1" l="1"/>
  <c r="V20" i="1"/>
  <c r="V19" i="1"/>
  <c r="V13" i="1"/>
  <c r="V14" i="1"/>
  <c r="V9" i="1"/>
  <c r="V5" i="1"/>
  <c r="V12" i="3" l="1"/>
  <c r="V10" i="3"/>
  <c r="V9" i="4"/>
  <c r="V13" i="5"/>
  <c r="V29" i="1"/>
  <c r="V27" i="1"/>
  <c r="V18" i="1"/>
  <c r="V16" i="1"/>
  <c r="V11" i="1"/>
  <c r="V62" i="1"/>
  <c r="V7" i="5" l="1"/>
  <c r="V12" i="4"/>
  <c r="V6" i="4"/>
  <c r="V7" i="3"/>
  <c r="V48" i="1"/>
  <c r="V41" i="1"/>
  <c r="V8" i="1"/>
  <c r="V6" i="5" l="1"/>
  <c r="V8" i="4"/>
  <c r="V5" i="4"/>
  <c r="V14" i="3"/>
  <c r="V4" i="3"/>
  <c r="V10" i="1"/>
  <c r="V45" i="1"/>
  <c r="V64" i="1"/>
  <c r="V10" i="5"/>
  <c r="V16" i="3"/>
  <c r="V39" i="1"/>
  <c r="V32" i="1"/>
  <c r="V31" i="1"/>
  <c r="V16" i="5" l="1"/>
  <c r="V15" i="5"/>
  <c r="V14" i="5"/>
  <c r="V12" i="5"/>
  <c r="V9" i="5"/>
  <c r="V8" i="5"/>
  <c r="V5" i="5"/>
  <c r="V4" i="5"/>
  <c r="V19" i="4"/>
  <c r="V18" i="4"/>
  <c r="V16" i="4"/>
  <c r="V17" i="4"/>
  <c r="V14" i="4"/>
  <c r="V10" i="4"/>
  <c r="V7" i="4"/>
  <c r="V4" i="4"/>
  <c r="V17" i="3"/>
  <c r="V13" i="3"/>
  <c r="V11" i="3"/>
  <c r="V6" i="3"/>
  <c r="V5" i="3"/>
  <c r="V18" i="3"/>
  <c r="V18" i="5"/>
  <c r="V17" i="5"/>
  <c r="V15" i="4"/>
  <c r="V60" i="1"/>
  <c r="V61" i="1"/>
  <c r="V59" i="1"/>
  <c r="V58" i="1"/>
  <c r="V57" i="1"/>
  <c r="V56" i="1"/>
  <c r="V55" i="1"/>
  <c r="V54" i="1"/>
  <c r="V53" i="1"/>
  <c r="V51" i="1"/>
  <c r="V52" i="1"/>
  <c r="V50" i="1"/>
  <c r="V49" i="1"/>
  <c r="V47" i="1"/>
  <c r="V46" i="1"/>
  <c r="V44" i="1"/>
  <c r="V42" i="1"/>
  <c r="V40" i="1"/>
  <c r="V38" i="1"/>
  <c r="V37" i="1"/>
  <c r="V34" i="1"/>
  <c r="V30" i="1"/>
  <c r="V25" i="1"/>
  <c r="V15" i="1"/>
  <c r="V12" i="1"/>
  <c r="V6" i="1"/>
  <c r="V3" i="3" l="1"/>
  <c r="V4" i="1"/>
  <c r="V3" i="1"/>
  <c r="V65" i="1" l="1"/>
  <c r="V11" i="5"/>
  <c r="V8" i="3" l="1"/>
</calcChain>
</file>

<file path=xl/sharedStrings.xml><?xml version="1.0" encoding="utf-8"?>
<sst xmlns="http://schemas.openxmlformats.org/spreadsheetml/2006/main" count="469" uniqueCount="178">
  <si>
    <t>Efternamn</t>
  </si>
  <si>
    <t>Förnamn</t>
  </si>
  <si>
    <t>Klubb</t>
  </si>
  <si>
    <t>SS Manhem</t>
  </si>
  <si>
    <t>Martin</t>
  </si>
  <si>
    <t>Götaverkens SK</t>
  </si>
  <si>
    <t>Majornas SS</t>
  </si>
  <si>
    <t>Bjureblad</t>
  </si>
  <si>
    <t>Marcusson</t>
  </si>
  <si>
    <t>Curt</t>
  </si>
  <si>
    <t>SK Kamraterna</t>
  </si>
  <si>
    <t>Plats</t>
  </si>
  <si>
    <t>Leif</t>
  </si>
  <si>
    <t>Svensson</t>
  </si>
  <si>
    <t>Sören</t>
  </si>
  <si>
    <t>Andersson</t>
  </si>
  <si>
    <t>Stig</t>
  </si>
  <si>
    <t>Degerfeldt</t>
  </si>
  <si>
    <t>Sjölander</t>
  </si>
  <si>
    <t>Sa</t>
  </si>
  <si>
    <t>Tävl.</t>
  </si>
  <si>
    <t>Rat. 1 maj</t>
  </si>
  <si>
    <t>Lönnroth</t>
  </si>
  <si>
    <t xml:space="preserve">Johan </t>
  </si>
  <si>
    <t>Naglic</t>
  </si>
  <si>
    <t>Zdenko</t>
  </si>
  <si>
    <t>Harrén</t>
  </si>
  <si>
    <t>Nolereds SK</t>
  </si>
  <si>
    <t>Ben Saeid</t>
  </si>
  <si>
    <t>Aria</t>
  </si>
  <si>
    <t>Rasti</t>
  </si>
  <si>
    <t>Arvin</t>
  </si>
  <si>
    <t xml:space="preserve">Ingvar </t>
  </si>
  <si>
    <t>Andreasson</t>
  </si>
  <si>
    <t>9.5</t>
  </si>
  <si>
    <t xml:space="preserve">Andreas </t>
  </si>
  <si>
    <t>Linden</t>
  </si>
  <si>
    <t xml:space="preserve">Anders </t>
  </si>
  <si>
    <t>Alexander</t>
  </si>
  <si>
    <t>Ström-Engdahl</t>
  </si>
  <si>
    <t xml:space="preserve">Oleg </t>
  </si>
  <si>
    <t>Shchetinin</t>
  </si>
  <si>
    <t>Sommarschacket 2016 - Ratingliga 1750-1999</t>
  </si>
  <si>
    <t xml:space="preserve">Sommarschacket 2016 - Totalligan </t>
  </si>
  <si>
    <t>16.5</t>
  </si>
  <si>
    <t xml:space="preserve">Mats </t>
  </si>
  <si>
    <t xml:space="preserve">Zoran </t>
  </si>
  <si>
    <t>Bozic</t>
  </si>
  <si>
    <t xml:space="preserve">Sven </t>
  </si>
  <si>
    <t>L1997</t>
  </si>
  <si>
    <t>L1354</t>
  </si>
  <si>
    <t>L1826</t>
  </si>
  <si>
    <t>Andreas</t>
  </si>
  <si>
    <t>Ottgård</t>
  </si>
  <si>
    <t>Gustavsson</t>
  </si>
  <si>
    <t>Johan</t>
  </si>
  <si>
    <t>Granholm</t>
  </si>
  <si>
    <t>Kålltorps SS</t>
  </si>
  <si>
    <t>Benafsha</t>
  </si>
  <si>
    <t>Ahmadi</t>
  </si>
  <si>
    <t>L1001</t>
  </si>
  <si>
    <t>23.5</t>
  </si>
  <si>
    <t>30.5</t>
  </si>
  <si>
    <t>6.6</t>
  </si>
  <si>
    <t>13.6</t>
  </si>
  <si>
    <t>20.6</t>
  </si>
  <si>
    <t>27.6</t>
  </si>
  <si>
    <t>4.7</t>
  </si>
  <si>
    <t>11.7</t>
  </si>
  <si>
    <t>18.7</t>
  </si>
  <si>
    <t>25.7</t>
  </si>
  <si>
    <t>1.8</t>
  </si>
  <si>
    <t>8.8</t>
  </si>
  <si>
    <t>15.8</t>
  </si>
  <si>
    <t>22.8</t>
  </si>
  <si>
    <t>Hashim</t>
  </si>
  <si>
    <t>Hattab</t>
  </si>
  <si>
    <t>Storme</t>
  </si>
  <si>
    <t>Isak</t>
  </si>
  <si>
    <t xml:space="preserve">Per </t>
  </si>
  <si>
    <t>Green</t>
  </si>
  <si>
    <t>Örgryte SK</t>
  </si>
  <si>
    <t>Ström</t>
  </si>
  <si>
    <t xml:space="preserve">Roy </t>
  </si>
  <si>
    <t>Berg</t>
  </si>
  <si>
    <t>Kajsa</t>
  </si>
  <si>
    <t>Nilsson</t>
  </si>
  <si>
    <t>Nuhad</t>
  </si>
  <si>
    <t>Antal Starter</t>
  </si>
  <si>
    <t>Potten</t>
  </si>
  <si>
    <t>Antal starter</t>
  </si>
  <si>
    <t>Sommarschacket 2016 - Ratingliga 1500-1749</t>
  </si>
  <si>
    <t>Sommarschacket 2016 - Ratingliga -1499</t>
  </si>
  <si>
    <t xml:space="preserve">Trym </t>
  </si>
  <si>
    <t>Berglund</t>
  </si>
  <si>
    <t xml:space="preserve">Elliot </t>
  </si>
  <si>
    <t>Ekblad</t>
  </si>
  <si>
    <t>Malm</t>
  </si>
  <si>
    <t xml:space="preserve">Jona </t>
  </si>
  <si>
    <t xml:space="preserve">Johanna </t>
  </si>
  <si>
    <t>Nabbing</t>
  </si>
  <si>
    <t>Elliot</t>
  </si>
  <si>
    <t>L1320</t>
  </si>
  <si>
    <t xml:space="preserve">Kjell </t>
  </si>
  <si>
    <t>Dennis</t>
  </si>
  <si>
    <t>Lindsten</t>
  </si>
  <si>
    <t>Ingelsta-Uråsa SK</t>
  </si>
  <si>
    <t>Kjell</t>
  </si>
  <si>
    <t>Niklas</t>
  </si>
  <si>
    <t>L1594</t>
  </si>
  <si>
    <t>Valentin</t>
  </si>
  <si>
    <t>Åkerberg</t>
  </si>
  <si>
    <t>Emil</t>
  </si>
  <si>
    <t>x</t>
  </si>
  <si>
    <t>Oscar</t>
  </si>
  <si>
    <t>Patrik</t>
  </si>
  <si>
    <t>Abrahamsson</t>
  </si>
  <si>
    <t>Bertil</t>
  </si>
  <si>
    <t>Ekstrand</t>
  </si>
  <si>
    <t>William</t>
  </si>
  <si>
    <t>Olsson</t>
  </si>
  <si>
    <t>Mikael</t>
  </si>
  <si>
    <t>Gilljam</t>
  </si>
  <si>
    <t>L1875</t>
  </si>
  <si>
    <t>Jan</t>
  </si>
  <si>
    <t>Lundkvist</t>
  </si>
  <si>
    <t>L1600</t>
  </si>
  <si>
    <t xml:space="preserve">Mattias </t>
  </si>
  <si>
    <t>Fredriksson</t>
  </si>
  <si>
    <t>Victor</t>
  </si>
  <si>
    <t>Ahlquist</t>
  </si>
  <si>
    <t xml:space="preserve">Daniel </t>
  </si>
  <si>
    <t>Alfredsson</t>
  </si>
  <si>
    <t>Simon</t>
  </si>
  <si>
    <t>Härnvi</t>
  </si>
  <si>
    <t>IFK Hindås</t>
  </si>
  <si>
    <t>Said</t>
  </si>
  <si>
    <t>Joakim</t>
  </si>
  <si>
    <t>Vahlberg</t>
  </si>
  <si>
    <t>L1131</t>
  </si>
  <si>
    <t>L1004</t>
  </si>
  <si>
    <t>L1081</t>
  </si>
  <si>
    <t>Ted</t>
  </si>
  <si>
    <t>Torkkeli</t>
  </si>
  <si>
    <t>Uppsala ASS</t>
  </si>
  <si>
    <t>L1051</t>
  </si>
  <si>
    <t>Mattias</t>
  </si>
  <si>
    <t>L1672</t>
  </si>
  <si>
    <t>Daniel</t>
  </si>
  <si>
    <t>Hatim</t>
  </si>
  <si>
    <t>Al Hadarani</t>
  </si>
  <si>
    <t>Jörgen</t>
  </si>
  <si>
    <t>Dircks</t>
  </si>
  <si>
    <t>Hultin</t>
  </si>
  <si>
    <t>Henrik</t>
  </si>
  <si>
    <t>Axelsson</t>
  </si>
  <si>
    <t>Claes</t>
  </si>
  <si>
    <t>Brauer</t>
  </si>
  <si>
    <t>Robert</t>
  </si>
  <si>
    <t>Wiklund</t>
  </si>
  <si>
    <t>L1847</t>
  </si>
  <si>
    <t>Pettersson</t>
  </si>
  <si>
    <t>Arvid</t>
  </si>
  <si>
    <t>Hammar</t>
  </si>
  <si>
    <t>Granath</t>
  </si>
  <si>
    <t>L1000</t>
  </si>
  <si>
    <t>[3]</t>
  </si>
  <si>
    <t>[4]</t>
  </si>
  <si>
    <t>[1]</t>
  </si>
  <si>
    <t>[2]</t>
  </si>
  <si>
    <t>Petro</t>
  </si>
  <si>
    <t>Golubka</t>
  </si>
  <si>
    <t>Ukraina</t>
  </si>
  <si>
    <t>Thomas</t>
  </si>
  <si>
    <t>Björklund</t>
  </si>
  <si>
    <t>Alingsås SS</t>
  </si>
  <si>
    <t>[5]</t>
  </si>
  <si>
    <t>Johansson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</si>
</sst>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/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Border="1" applyAlignment="1"/>
    <xf numFmtId="0" fontId="9" fillId="0" borderId="1" xfId="0" applyFont="1" applyBorder="1"/>
    <xf numFmtId="0" fontId="3" fillId="0" borderId="1" xfId="0" quotePrefix="1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abSelected="1" view="pageBreakPreview" topLeftCell="A37" zoomScaleNormal="100" zoomScaleSheetLayoutView="100" workbookViewId="0">
      <selection activeCell="C58" sqref="C58"/>
    </sheetView>
  </sheetViews>
  <sheetFormatPr defaultRowHeight="15" x14ac:dyDescent="0.25"/>
  <cols>
    <col min="1" max="1" width="5.5703125" customWidth="1"/>
    <col min="2" max="2" width="17.7109375" customWidth="1"/>
    <col min="3" max="3" width="13.425781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2" customFormat="1" x14ac:dyDescent="0.25">
      <c r="A2" s="23" t="s">
        <v>11</v>
      </c>
      <c r="B2" s="23" t="s">
        <v>1</v>
      </c>
      <c r="C2" s="23" t="s">
        <v>0</v>
      </c>
      <c r="D2" s="23" t="s">
        <v>2</v>
      </c>
      <c r="E2" s="23" t="s">
        <v>21</v>
      </c>
      <c r="F2" s="47" t="s">
        <v>34</v>
      </c>
      <c r="G2" s="47" t="s">
        <v>44</v>
      </c>
      <c r="H2" s="47" t="s">
        <v>61</v>
      </c>
      <c r="I2" s="47" t="s">
        <v>62</v>
      </c>
      <c r="J2" s="47" t="s">
        <v>63</v>
      </c>
      <c r="K2" s="47" t="s">
        <v>64</v>
      </c>
      <c r="L2" s="47" t="s">
        <v>65</v>
      </c>
      <c r="M2" s="47" t="s">
        <v>66</v>
      </c>
      <c r="N2" s="47" t="s">
        <v>67</v>
      </c>
      <c r="O2" s="47" t="s">
        <v>68</v>
      </c>
      <c r="P2" s="47" t="s">
        <v>69</v>
      </c>
      <c r="Q2" s="47" t="s">
        <v>70</v>
      </c>
      <c r="R2" s="47" t="s">
        <v>71</v>
      </c>
      <c r="S2" s="47" t="s">
        <v>72</v>
      </c>
      <c r="T2" s="47" t="s">
        <v>73</v>
      </c>
      <c r="U2" s="47" t="s">
        <v>74</v>
      </c>
      <c r="V2" s="24" t="s">
        <v>19</v>
      </c>
      <c r="W2" s="24" t="s">
        <v>20</v>
      </c>
    </row>
    <row r="3" spans="1:23" s="1" customFormat="1" x14ac:dyDescent="0.25">
      <c r="A3" s="25"/>
      <c r="B3" s="25" t="s">
        <v>90</v>
      </c>
      <c r="C3" s="25"/>
      <c r="D3" s="25"/>
      <c r="E3" s="26"/>
      <c r="F3" s="27">
        <v>11</v>
      </c>
      <c r="G3" s="27">
        <v>18</v>
      </c>
      <c r="H3" s="27">
        <v>15</v>
      </c>
      <c r="I3" s="27">
        <v>21</v>
      </c>
      <c r="J3" s="27">
        <v>16</v>
      </c>
      <c r="K3" s="27">
        <v>10</v>
      </c>
      <c r="L3" s="27">
        <v>22</v>
      </c>
      <c r="M3" s="27">
        <v>11</v>
      </c>
      <c r="N3" s="27">
        <v>16</v>
      </c>
      <c r="O3" s="27">
        <v>20</v>
      </c>
      <c r="P3" s="27">
        <v>10</v>
      </c>
      <c r="Q3" s="27">
        <v>10</v>
      </c>
      <c r="R3" s="27">
        <v>13</v>
      </c>
      <c r="S3" s="27">
        <v>19</v>
      </c>
      <c r="T3" s="27">
        <v>8</v>
      </c>
      <c r="U3" s="27">
        <v>12</v>
      </c>
      <c r="V3" s="28">
        <f t="shared" ref="V3:V7" si="0">SUM(F3:U3)</f>
        <v>232</v>
      </c>
      <c r="W3" s="29"/>
    </row>
    <row r="4" spans="1:23" s="1" customFormat="1" x14ac:dyDescent="0.25">
      <c r="A4" s="25"/>
      <c r="B4" s="25" t="s">
        <v>89</v>
      </c>
      <c r="C4" s="25"/>
      <c r="D4" s="25"/>
      <c r="E4" s="26"/>
      <c r="F4" s="27">
        <v>55</v>
      </c>
      <c r="G4" s="27">
        <v>90</v>
      </c>
      <c r="H4" s="27">
        <v>75</v>
      </c>
      <c r="I4" s="27">
        <v>105</v>
      </c>
      <c r="J4" s="27">
        <v>80</v>
      </c>
      <c r="K4" s="27">
        <v>50</v>
      </c>
      <c r="L4" s="27">
        <v>110</v>
      </c>
      <c r="M4" s="27">
        <v>55</v>
      </c>
      <c r="N4" s="27">
        <v>80</v>
      </c>
      <c r="O4" s="27">
        <v>100</v>
      </c>
      <c r="P4" s="27">
        <v>50</v>
      </c>
      <c r="Q4" s="27">
        <v>50</v>
      </c>
      <c r="R4" s="27">
        <v>65</v>
      </c>
      <c r="S4" s="27">
        <v>95</v>
      </c>
      <c r="T4" s="27">
        <v>40</v>
      </c>
      <c r="U4" s="27">
        <v>60</v>
      </c>
      <c r="V4" s="28">
        <f t="shared" si="0"/>
        <v>1160</v>
      </c>
      <c r="W4" s="29"/>
    </row>
    <row r="5" spans="1:23" x14ac:dyDescent="0.25">
      <c r="A5" s="48">
        <v>1</v>
      </c>
      <c r="B5" s="35" t="s">
        <v>12</v>
      </c>
      <c r="C5" s="35" t="s">
        <v>36</v>
      </c>
      <c r="D5" s="32" t="s">
        <v>6</v>
      </c>
      <c r="E5" s="33" t="s">
        <v>49</v>
      </c>
      <c r="F5" s="34">
        <v>10</v>
      </c>
      <c r="G5" s="34">
        <v>9</v>
      </c>
      <c r="H5" s="34" t="s">
        <v>167</v>
      </c>
      <c r="I5" s="34">
        <v>9</v>
      </c>
      <c r="J5" s="34">
        <v>12</v>
      </c>
      <c r="K5" s="34"/>
      <c r="L5" s="34">
        <v>8</v>
      </c>
      <c r="M5" s="34"/>
      <c r="N5" s="34">
        <v>9</v>
      </c>
      <c r="O5" s="34">
        <v>9</v>
      </c>
      <c r="P5" s="34">
        <v>9</v>
      </c>
      <c r="Q5" s="34">
        <v>10</v>
      </c>
      <c r="R5" s="34"/>
      <c r="S5" s="34">
        <v>9</v>
      </c>
      <c r="T5" s="34">
        <v>13</v>
      </c>
      <c r="U5" s="34">
        <v>7</v>
      </c>
      <c r="V5" s="34">
        <f t="shared" si="0"/>
        <v>114</v>
      </c>
      <c r="W5" s="34"/>
    </row>
    <row r="6" spans="1:23" x14ac:dyDescent="0.25">
      <c r="A6" s="48">
        <v>2</v>
      </c>
      <c r="B6" s="35" t="s">
        <v>37</v>
      </c>
      <c r="C6" s="35" t="s">
        <v>18</v>
      </c>
      <c r="D6" s="32" t="s">
        <v>5</v>
      </c>
      <c r="E6" s="33">
        <v>1963</v>
      </c>
      <c r="F6" s="34">
        <v>9</v>
      </c>
      <c r="G6" s="34">
        <v>12</v>
      </c>
      <c r="H6" s="34"/>
      <c r="I6" s="34" t="s">
        <v>169</v>
      </c>
      <c r="J6" s="34">
        <v>10</v>
      </c>
      <c r="K6" s="34">
        <v>15</v>
      </c>
      <c r="L6" s="34">
        <v>12</v>
      </c>
      <c r="M6" s="34">
        <v>9</v>
      </c>
      <c r="N6" s="34">
        <v>5</v>
      </c>
      <c r="O6" s="34">
        <v>7</v>
      </c>
      <c r="P6" s="34">
        <v>7</v>
      </c>
      <c r="Q6" s="34">
        <v>7</v>
      </c>
      <c r="R6" s="34"/>
      <c r="S6" s="34"/>
      <c r="T6" s="34">
        <v>10</v>
      </c>
      <c r="U6" s="34">
        <v>8</v>
      </c>
      <c r="V6" s="34">
        <f t="shared" si="0"/>
        <v>111</v>
      </c>
      <c r="W6" s="34"/>
    </row>
    <row r="7" spans="1:23" x14ac:dyDescent="0.25">
      <c r="A7" s="48">
        <v>3</v>
      </c>
      <c r="B7" s="35" t="s">
        <v>45</v>
      </c>
      <c r="C7" s="35" t="s">
        <v>26</v>
      </c>
      <c r="D7" s="32" t="s">
        <v>27</v>
      </c>
      <c r="E7" s="33">
        <v>2035</v>
      </c>
      <c r="F7" s="34"/>
      <c r="G7" s="34">
        <v>15</v>
      </c>
      <c r="H7" s="34">
        <v>10</v>
      </c>
      <c r="I7" s="34"/>
      <c r="J7" s="34">
        <v>15</v>
      </c>
      <c r="K7" s="34"/>
      <c r="L7" s="34"/>
      <c r="M7" s="34">
        <v>10</v>
      </c>
      <c r="N7" s="34">
        <v>8</v>
      </c>
      <c r="O7" s="34">
        <v>10</v>
      </c>
      <c r="P7" s="34"/>
      <c r="Q7" s="34"/>
      <c r="R7" s="34">
        <v>10</v>
      </c>
      <c r="S7" s="34">
        <v>8</v>
      </c>
      <c r="T7" s="34">
        <v>13</v>
      </c>
      <c r="U7" s="34"/>
      <c r="V7" s="34">
        <f t="shared" si="0"/>
        <v>99</v>
      </c>
      <c r="W7" s="34"/>
    </row>
    <row r="8" spans="1:23" x14ac:dyDescent="0.25">
      <c r="A8" s="48">
        <v>4</v>
      </c>
      <c r="B8" s="35" t="s">
        <v>16</v>
      </c>
      <c r="C8" s="35" t="s">
        <v>15</v>
      </c>
      <c r="D8" s="32" t="s">
        <v>5</v>
      </c>
      <c r="E8" s="33">
        <v>1803</v>
      </c>
      <c r="F8" s="34" t="s">
        <v>167</v>
      </c>
      <c r="G8" s="34">
        <v>7</v>
      </c>
      <c r="H8" s="34">
        <v>8</v>
      </c>
      <c r="I8" s="34" t="s">
        <v>176</v>
      </c>
      <c r="J8" s="34" t="s">
        <v>167</v>
      </c>
      <c r="K8" s="34">
        <v>9</v>
      </c>
      <c r="L8" s="34">
        <v>5</v>
      </c>
      <c r="M8" s="34">
        <v>12</v>
      </c>
      <c r="N8" s="34">
        <v>6</v>
      </c>
      <c r="O8" s="34" t="s">
        <v>166</v>
      </c>
      <c r="P8" s="34">
        <v>6</v>
      </c>
      <c r="Q8" s="34">
        <v>9</v>
      </c>
      <c r="R8" s="34">
        <v>6</v>
      </c>
      <c r="S8" s="34">
        <v>10</v>
      </c>
      <c r="T8" s="34">
        <v>6</v>
      </c>
      <c r="U8" s="34">
        <v>9</v>
      </c>
      <c r="V8" s="34">
        <f t="shared" ref="V8:V10" si="1">SUM(F8:U8)</f>
        <v>93</v>
      </c>
      <c r="W8" s="34"/>
    </row>
    <row r="9" spans="1:23" x14ac:dyDescent="0.25">
      <c r="A9" s="48">
        <v>5</v>
      </c>
      <c r="B9" s="35" t="s">
        <v>78</v>
      </c>
      <c r="C9" s="35" t="s">
        <v>77</v>
      </c>
      <c r="D9" s="32" t="s">
        <v>3</v>
      </c>
      <c r="E9" s="33">
        <v>2101</v>
      </c>
      <c r="F9" s="34"/>
      <c r="G9" s="34"/>
      <c r="H9" s="34">
        <v>9</v>
      </c>
      <c r="I9" s="34">
        <v>12</v>
      </c>
      <c r="J9" s="34"/>
      <c r="K9" s="34"/>
      <c r="L9" s="34">
        <v>10</v>
      </c>
      <c r="M9" s="34">
        <v>15</v>
      </c>
      <c r="N9" s="34">
        <v>10</v>
      </c>
      <c r="O9" s="34"/>
      <c r="P9" s="34"/>
      <c r="Q9" s="34"/>
      <c r="R9" s="34">
        <v>9</v>
      </c>
      <c r="S9" s="34">
        <v>15</v>
      </c>
      <c r="T9" s="34"/>
      <c r="U9" s="34"/>
      <c r="V9" s="34">
        <f t="shared" si="1"/>
        <v>80</v>
      </c>
      <c r="W9" s="34"/>
    </row>
    <row r="10" spans="1:23" x14ac:dyDescent="0.25">
      <c r="A10" s="48">
        <v>6</v>
      </c>
      <c r="B10" s="31" t="s">
        <v>32</v>
      </c>
      <c r="C10" s="31" t="s">
        <v>33</v>
      </c>
      <c r="D10" s="32" t="s">
        <v>10</v>
      </c>
      <c r="E10" s="33">
        <v>2323</v>
      </c>
      <c r="F10" s="34">
        <v>15</v>
      </c>
      <c r="G10" s="34"/>
      <c r="H10" s="34"/>
      <c r="I10" s="34">
        <v>15</v>
      </c>
      <c r="J10" s="34"/>
      <c r="K10" s="34"/>
      <c r="L10" s="34">
        <v>15</v>
      </c>
      <c r="M10" s="34"/>
      <c r="N10" s="34"/>
      <c r="O10" s="34">
        <v>15</v>
      </c>
      <c r="P10" s="34">
        <v>15</v>
      </c>
      <c r="Q10" s="34"/>
      <c r="R10" s="34"/>
      <c r="S10" s="34"/>
      <c r="T10" s="34"/>
      <c r="U10" s="34"/>
      <c r="V10" s="34">
        <f t="shared" si="1"/>
        <v>75</v>
      </c>
      <c r="W10" s="34"/>
    </row>
    <row r="11" spans="1:23" x14ac:dyDescent="0.25">
      <c r="A11" s="48">
        <v>7</v>
      </c>
      <c r="B11" s="35" t="s">
        <v>121</v>
      </c>
      <c r="C11" s="35" t="s">
        <v>122</v>
      </c>
      <c r="D11" s="32" t="s">
        <v>6</v>
      </c>
      <c r="E11" s="33" t="s">
        <v>123</v>
      </c>
      <c r="F11" s="34"/>
      <c r="G11" s="34"/>
      <c r="H11" s="34"/>
      <c r="I11" s="34"/>
      <c r="J11" s="34"/>
      <c r="K11" s="34"/>
      <c r="L11" s="34">
        <v>7</v>
      </c>
      <c r="M11" s="34">
        <v>6</v>
      </c>
      <c r="N11" s="34">
        <v>4</v>
      </c>
      <c r="O11" s="34">
        <v>6</v>
      </c>
      <c r="P11" s="34">
        <v>5</v>
      </c>
      <c r="Q11" s="34">
        <v>12</v>
      </c>
      <c r="R11" s="34">
        <v>12</v>
      </c>
      <c r="S11" s="34">
        <v>7</v>
      </c>
      <c r="T11" s="34">
        <v>8</v>
      </c>
      <c r="U11" s="34">
        <v>5</v>
      </c>
      <c r="V11" s="34">
        <f t="shared" ref="V11" si="2">SUM(F11:U11)</f>
        <v>72</v>
      </c>
      <c r="W11" s="34"/>
    </row>
    <row r="12" spans="1:23" x14ac:dyDescent="0.25">
      <c r="A12" s="48">
        <v>8</v>
      </c>
      <c r="B12" s="35" t="s">
        <v>48</v>
      </c>
      <c r="C12" s="35" t="s">
        <v>17</v>
      </c>
      <c r="D12" s="32" t="s">
        <v>3</v>
      </c>
      <c r="E12" s="33">
        <v>1873</v>
      </c>
      <c r="F12" s="34"/>
      <c r="G12" s="34">
        <v>4</v>
      </c>
      <c r="H12" s="34">
        <v>15</v>
      </c>
      <c r="I12" s="34">
        <v>8</v>
      </c>
      <c r="J12" s="34">
        <v>9</v>
      </c>
      <c r="K12" s="34"/>
      <c r="L12" s="34">
        <v>6</v>
      </c>
      <c r="M12" s="34"/>
      <c r="N12" s="34"/>
      <c r="O12" s="34"/>
      <c r="P12" s="34"/>
      <c r="Q12" s="34"/>
      <c r="R12" s="34">
        <v>4</v>
      </c>
      <c r="S12" s="34">
        <v>1</v>
      </c>
      <c r="T12" s="34"/>
      <c r="U12" s="34"/>
      <c r="V12" s="34">
        <f t="shared" ref="V12:V51" si="3">SUM(F12:U12)</f>
        <v>47</v>
      </c>
      <c r="W12" s="34"/>
    </row>
    <row r="13" spans="1:23" x14ac:dyDescent="0.25">
      <c r="A13" s="48">
        <v>9</v>
      </c>
      <c r="B13" s="35" t="s">
        <v>83</v>
      </c>
      <c r="C13" s="35" t="s">
        <v>84</v>
      </c>
      <c r="D13" s="32" t="s">
        <v>6</v>
      </c>
      <c r="E13" s="33">
        <v>1948</v>
      </c>
      <c r="F13" s="39"/>
      <c r="G13" s="34"/>
      <c r="H13" s="34">
        <v>3</v>
      </c>
      <c r="I13" s="34"/>
      <c r="J13" s="34"/>
      <c r="K13" s="34"/>
      <c r="L13" s="34">
        <v>4</v>
      </c>
      <c r="M13" s="34"/>
      <c r="N13" s="34">
        <v>7</v>
      </c>
      <c r="O13" s="34"/>
      <c r="P13" s="34">
        <v>10</v>
      </c>
      <c r="Q13" s="34">
        <v>8</v>
      </c>
      <c r="R13" s="34">
        <v>5</v>
      </c>
      <c r="S13" s="34"/>
      <c r="T13" s="34"/>
      <c r="U13" s="34"/>
      <c r="V13" s="34">
        <f t="shared" si="3"/>
        <v>37</v>
      </c>
      <c r="W13" s="34"/>
    </row>
    <row r="14" spans="1:23" x14ac:dyDescent="0.25">
      <c r="A14" s="48">
        <v>10</v>
      </c>
      <c r="B14" s="37" t="s">
        <v>154</v>
      </c>
      <c r="C14" s="37" t="s">
        <v>155</v>
      </c>
      <c r="D14" s="32" t="s">
        <v>3</v>
      </c>
      <c r="E14" s="33">
        <v>1964</v>
      </c>
      <c r="F14" s="34"/>
      <c r="G14" s="34"/>
      <c r="H14" s="34"/>
      <c r="I14" s="34"/>
      <c r="J14" s="34"/>
      <c r="K14" s="34"/>
      <c r="L14" s="34"/>
      <c r="M14" s="34"/>
      <c r="N14" s="34"/>
      <c r="O14" s="34">
        <v>8</v>
      </c>
      <c r="P14" s="34"/>
      <c r="Q14" s="34"/>
      <c r="R14" s="34">
        <v>15</v>
      </c>
      <c r="S14" s="34">
        <v>12</v>
      </c>
      <c r="T14" s="34"/>
      <c r="U14" s="34"/>
      <c r="V14" s="34">
        <f t="shared" si="3"/>
        <v>35</v>
      </c>
      <c r="W14" s="34"/>
    </row>
    <row r="15" spans="1:23" x14ac:dyDescent="0.25">
      <c r="A15" s="48">
        <v>11</v>
      </c>
      <c r="B15" s="35" t="s">
        <v>93</v>
      </c>
      <c r="C15" s="35" t="s">
        <v>94</v>
      </c>
      <c r="D15" s="32" t="s">
        <v>3</v>
      </c>
      <c r="E15" s="33">
        <v>1810</v>
      </c>
      <c r="F15" s="34"/>
      <c r="G15" s="34"/>
      <c r="H15" s="34"/>
      <c r="I15" s="34">
        <v>7</v>
      </c>
      <c r="J15" s="34">
        <v>6</v>
      </c>
      <c r="K15" s="34">
        <v>12</v>
      </c>
      <c r="L15" s="34">
        <v>9</v>
      </c>
      <c r="M15" s="34"/>
      <c r="N15" s="34">
        <v>0</v>
      </c>
      <c r="O15" s="34"/>
      <c r="P15" s="34"/>
      <c r="Q15" s="34"/>
      <c r="R15" s="34"/>
      <c r="S15" s="34"/>
      <c r="T15" s="34"/>
      <c r="U15" s="34"/>
      <c r="V15" s="34">
        <f t="shared" si="3"/>
        <v>34</v>
      </c>
      <c r="W15" s="34"/>
    </row>
    <row r="16" spans="1:23" s="49" customFormat="1" x14ac:dyDescent="0.25">
      <c r="A16" s="48">
        <v>12</v>
      </c>
      <c r="B16" s="32" t="s">
        <v>40</v>
      </c>
      <c r="C16" s="32" t="s">
        <v>41</v>
      </c>
      <c r="D16" s="32" t="s">
        <v>3</v>
      </c>
      <c r="E16" s="33">
        <v>1604</v>
      </c>
      <c r="F16" s="34">
        <v>8</v>
      </c>
      <c r="G16" s="34"/>
      <c r="H16" s="34"/>
      <c r="I16" s="34">
        <v>3</v>
      </c>
      <c r="J16" s="34"/>
      <c r="K16" s="34">
        <v>7</v>
      </c>
      <c r="L16" s="34"/>
      <c r="M16" s="34"/>
      <c r="N16" s="34"/>
      <c r="O16" s="34"/>
      <c r="P16" s="34"/>
      <c r="Q16" s="34">
        <v>4</v>
      </c>
      <c r="R16" s="34">
        <v>7</v>
      </c>
      <c r="S16" s="34">
        <v>0</v>
      </c>
      <c r="T16" s="34"/>
      <c r="U16" s="34">
        <v>4</v>
      </c>
      <c r="V16" s="34">
        <f t="shared" si="3"/>
        <v>33</v>
      </c>
      <c r="W16" s="34"/>
    </row>
    <row r="17" spans="1:23" x14ac:dyDescent="0.25">
      <c r="A17" s="48">
        <v>13</v>
      </c>
      <c r="B17" s="35" t="s">
        <v>29</v>
      </c>
      <c r="C17" s="35" t="s">
        <v>28</v>
      </c>
      <c r="D17" s="32" t="s">
        <v>3</v>
      </c>
      <c r="E17" s="33">
        <v>1594</v>
      </c>
      <c r="F17" s="34">
        <v>3</v>
      </c>
      <c r="G17" s="34">
        <v>0</v>
      </c>
      <c r="H17" s="34">
        <v>0</v>
      </c>
      <c r="I17" s="34"/>
      <c r="J17" s="34">
        <v>0</v>
      </c>
      <c r="K17" s="34">
        <v>8</v>
      </c>
      <c r="L17" s="34"/>
      <c r="M17" s="34">
        <v>5</v>
      </c>
      <c r="N17" s="34">
        <v>1</v>
      </c>
      <c r="O17" s="34">
        <v>1</v>
      </c>
      <c r="P17" s="34"/>
      <c r="Q17" s="34"/>
      <c r="R17" s="34"/>
      <c r="S17" s="34">
        <v>0</v>
      </c>
      <c r="T17" s="34">
        <v>9</v>
      </c>
      <c r="U17" s="34">
        <v>2</v>
      </c>
      <c r="V17" s="34">
        <f t="shared" si="3"/>
        <v>29</v>
      </c>
      <c r="W17" s="34"/>
    </row>
    <row r="18" spans="1:23" x14ac:dyDescent="0.25">
      <c r="A18" s="48">
        <v>14</v>
      </c>
      <c r="B18" s="35" t="s">
        <v>115</v>
      </c>
      <c r="C18" s="35" t="s">
        <v>116</v>
      </c>
      <c r="D18" s="32" t="s">
        <v>3</v>
      </c>
      <c r="E18" s="33">
        <v>1891</v>
      </c>
      <c r="F18" s="34"/>
      <c r="G18" s="34"/>
      <c r="H18" s="34"/>
      <c r="I18" s="34"/>
      <c r="J18" s="34"/>
      <c r="K18" s="34">
        <v>10</v>
      </c>
      <c r="L18" s="34"/>
      <c r="M18" s="34">
        <v>7</v>
      </c>
      <c r="N18" s="34"/>
      <c r="O18" s="34">
        <v>2</v>
      </c>
      <c r="P18" s="34"/>
      <c r="Q18" s="34"/>
      <c r="R18" s="34">
        <v>8</v>
      </c>
      <c r="S18" s="34">
        <v>2</v>
      </c>
      <c r="T18" s="34"/>
      <c r="U18" s="34"/>
      <c r="V18" s="34">
        <f t="shared" si="3"/>
        <v>29</v>
      </c>
      <c r="W18" s="34"/>
    </row>
    <row r="19" spans="1:23" x14ac:dyDescent="0.25">
      <c r="A19" s="48">
        <v>15</v>
      </c>
      <c r="B19" s="35" t="s">
        <v>35</v>
      </c>
      <c r="C19" s="35" t="s">
        <v>54</v>
      </c>
      <c r="D19" s="32" t="s">
        <v>3</v>
      </c>
      <c r="E19" s="33">
        <v>1689</v>
      </c>
      <c r="F19" s="34">
        <v>12</v>
      </c>
      <c r="G19" s="34">
        <v>6</v>
      </c>
      <c r="H19" s="34"/>
      <c r="I19" s="34"/>
      <c r="J19" s="34">
        <v>7</v>
      </c>
      <c r="K19" s="34"/>
      <c r="L19" s="34"/>
      <c r="M19" s="34"/>
      <c r="N19" s="34"/>
      <c r="O19" s="36"/>
      <c r="P19" s="34"/>
      <c r="Q19" s="36"/>
      <c r="R19" s="34"/>
      <c r="S19" s="34">
        <v>3</v>
      </c>
      <c r="T19" s="34"/>
      <c r="U19" s="34"/>
      <c r="V19" s="34">
        <f t="shared" ref="V19" si="4">SUM(F19:U19)</f>
        <v>28</v>
      </c>
      <c r="W19" s="34"/>
    </row>
    <row r="20" spans="1:23" x14ac:dyDescent="0.25">
      <c r="A20" s="48">
        <v>16</v>
      </c>
      <c r="B20" s="35" t="s">
        <v>4</v>
      </c>
      <c r="C20" s="35" t="s">
        <v>7</v>
      </c>
      <c r="D20" s="32" t="s">
        <v>5</v>
      </c>
      <c r="E20" s="33">
        <v>1629</v>
      </c>
      <c r="F20" s="34">
        <v>2</v>
      </c>
      <c r="G20" s="34">
        <v>1</v>
      </c>
      <c r="H20" s="34">
        <v>5</v>
      </c>
      <c r="I20" s="34"/>
      <c r="J20" s="34">
        <v>0</v>
      </c>
      <c r="K20" s="34"/>
      <c r="L20" s="34"/>
      <c r="M20" s="34"/>
      <c r="N20" s="34"/>
      <c r="O20" s="34">
        <v>0</v>
      </c>
      <c r="P20" s="34">
        <v>4</v>
      </c>
      <c r="Q20" s="34">
        <v>5</v>
      </c>
      <c r="R20" s="34">
        <v>1</v>
      </c>
      <c r="S20" s="34">
        <v>4</v>
      </c>
      <c r="T20" s="34">
        <v>5</v>
      </c>
      <c r="U20" s="34">
        <v>1</v>
      </c>
      <c r="V20" s="34">
        <f t="shared" ref="V20" si="5">SUM(F20:U20)</f>
        <v>28</v>
      </c>
      <c r="W20" s="34"/>
    </row>
    <row r="21" spans="1:23" x14ac:dyDescent="0.25">
      <c r="A21" s="48">
        <v>17</v>
      </c>
      <c r="B21" s="35" t="s">
        <v>55</v>
      </c>
      <c r="C21" s="35" t="s">
        <v>153</v>
      </c>
      <c r="D21" s="32" t="s">
        <v>3</v>
      </c>
      <c r="E21" s="33">
        <v>2340</v>
      </c>
      <c r="F21" s="34"/>
      <c r="G21" s="34"/>
      <c r="H21" s="34"/>
      <c r="I21" s="34"/>
      <c r="J21" s="34"/>
      <c r="K21" s="34"/>
      <c r="L21" s="34"/>
      <c r="M21" s="34"/>
      <c r="N21" s="34"/>
      <c r="O21" s="34">
        <v>12</v>
      </c>
      <c r="P21" s="34"/>
      <c r="Q21" s="34">
        <v>15</v>
      </c>
      <c r="R21" s="34"/>
      <c r="S21" s="34"/>
      <c r="T21" s="34"/>
      <c r="U21" s="34"/>
      <c r="V21" s="34">
        <f t="shared" ref="V21:V22" si="6">SUM(F21:U21)</f>
        <v>27</v>
      </c>
      <c r="W21" s="34"/>
    </row>
    <row r="22" spans="1:23" x14ac:dyDescent="0.25">
      <c r="A22" s="48">
        <v>18</v>
      </c>
      <c r="B22" s="35" t="s">
        <v>149</v>
      </c>
      <c r="C22" s="35" t="s">
        <v>150</v>
      </c>
      <c r="D22" s="32" t="s">
        <v>3</v>
      </c>
      <c r="E22" s="33">
        <v>2258</v>
      </c>
      <c r="F22" s="34"/>
      <c r="G22" s="34"/>
      <c r="H22" s="34"/>
      <c r="I22" s="34"/>
      <c r="J22" s="34"/>
      <c r="K22" s="34"/>
      <c r="L22" s="34"/>
      <c r="M22" s="34"/>
      <c r="N22" s="34">
        <v>15</v>
      </c>
      <c r="O22" s="34"/>
      <c r="P22" s="34"/>
      <c r="Q22" s="34"/>
      <c r="R22" s="34"/>
      <c r="S22" s="34"/>
      <c r="T22" s="34"/>
      <c r="U22" s="34">
        <v>10</v>
      </c>
      <c r="V22" s="34">
        <f t="shared" si="6"/>
        <v>25</v>
      </c>
      <c r="W22" s="34"/>
    </row>
    <row r="23" spans="1:23" x14ac:dyDescent="0.25">
      <c r="A23" s="48">
        <v>19</v>
      </c>
      <c r="B23" s="35" t="s">
        <v>52</v>
      </c>
      <c r="C23" s="35" t="s">
        <v>53</v>
      </c>
      <c r="D23" s="32" t="s">
        <v>3</v>
      </c>
      <c r="E23" s="33">
        <v>1847</v>
      </c>
      <c r="F23" s="34"/>
      <c r="G23" s="34">
        <v>0</v>
      </c>
      <c r="H23" s="34"/>
      <c r="I23" s="34">
        <v>4</v>
      </c>
      <c r="J23" s="34">
        <v>3</v>
      </c>
      <c r="K23" s="34"/>
      <c r="L23" s="34">
        <v>1</v>
      </c>
      <c r="M23" s="34">
        <v>8</v>
      </c>
      <c r="N23" s="34">
        <v>2</v>
      </c>
      <c r="O23" s="34">
        <v>0</v>
      </c>
      <c r="P23" s="34"/>
      <c r="Q23" s="34"/>
      <c r="R23" s="34"/>
      <c r="S23" s="34">
        <v>5</v>
      </c>
      <c r="T23" s="34"/>
      <c r="U23" s="34"/>
      <c r="V23" s="34">
        <f t="shared" si="3"/>
        <v>23</v>
      </c>
      <c r="W23" s="34"/>
    </row>
    <row r="24" spans="1:23" x14ac:dyDescent="0.25">
      <c r="A24" s="48">
        <v>20</v>
      </c>
      <c r="B24" s="35" t="s">
        <v>12</v>
      </c>
      <c r="C24" s="35" t="s">
        <v>82</v>
      </c>
      <c r="D24" s="32" t="s">
        <v>6</v>
      </c>
      <c r="E24" s="33">
        <v>2106</v>
      </c>
      <c r="F24" s="34"/>
      <c r="G24" s="34"/>
      <c r="H24" s="34">
        <v>6</v>
      </c>
      <c r="I24" s="34">
        <v>10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>
        <f t="shared" ref="V24" si="7">SUM(F24:U24)</f>
        <v>16</v>
      </c>
      <c r="W24" s="34"/>
    </row>
    <row r="25" spans="1:23" x14ac:dyDescent="0.25">
      <c r="A25" s="48">
        <v>21</v>
      </c>
      <c r="B25" s="35" t="s">
        <v>170</v>
      </c>
      <c r="C25" s="35" t="s">
        <v>171</v>
      </c>
      <c r="D25" s="32" t="s">
        <v>172</v>
      </c>
      <c r="E25" s="33">
        <v>2468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>
        <v>15</v>
      </c>
      <c r="V25" s="34">
        <f t="shared" si="3"/>
        <v>15</v>
      </c>
      <c r="W25" s="34"/>
    </row>
    <row r="26" spans="1:23" x14ac:dyDescent="0.25">
      <c r="A26" s="48">
        <v>22</v>
      </c>
      <c r="B26" s="35" t="s">
        <v>25</v>
      </c>
      <c r="C26" s="35" t="s">
        <v>24</v>
      </c>
      <c r="D26" s="32" t="s">
        <v>10</v>
      </c>
      <c r="E26" s="33">
        <v>1701</v>
      </c>
      <c r="F26" s="34">
        <v>7</v>
      </c>
      <c r="G26" s="34"/>
      <c r="H26" s="34"/>
      <c r="I26" s="34"/>
      <c r="J26" s="34"/>
      <c r="K26" s="34"/>
      <c r="L26" s="34"/>
      <c r="M26" s="34"/>
      <c r="N26" s="34"/>
      <c r="O26" s="34">
        <v>0</v>
      </c>
      <c r="P26" s="34"/>
      <c r="Q26" s="34"/>
      <c r="R26" s="34"/>
      <c r="S26" s="34">
        <v>0</v>
      </c>
      <c r="T26" s="34">
        <v>7</v>
      </c>
      <c r="U26" s="34"/>
      <c r="V26" s="34">
        <f t="shared" ref="V26:V29" si="8">SUM(F26:U26)</f>
        <v>14</v>
      </c>
      <c r="W26" s="34"/>
    </row>
    <row r="27" spans="1:23" x14ac:dyDescent="0.25">
      <c r="A27" s="48">
        <v>23</v>
      </c>
      <c r="B27" s="35" t="s">
        <v>124</v>
      </c>
      <c r="C27" s="35" t="s">
        <v>125</v>
      </c>
      <c r="D27" s="32" t="s">
        <v>3</v>
      </c>
      <c r="E27" s="33" t="s">
        <v>126</v>
      </c>
      <c r="F27" s="34"/>
      <c r="G27" s="34"/>
      <c r="H27" s="34"/>
      <c r="I27" s="34"/>
      <c r="J27" s="34"/>
      <c r="K27" s="34"/>
      <c r="L27" s="34">
        <v>3</v>
      </c>
      <c r="M27" s="34"/>
      <c r="N27" s="34"/>
      <c r="O27" s="34"/>
      <c r="P27" s="34">
        <v>8</v>
      </c>
      <c r="Q27" s="34"/>
      <c r="R27" s="34">
        <v>3</v>
      </c>
      <c r="S27" s="34"/>
      <c r="T27" s="34"/>
      <c r="U27" s="34"/>
      <c r="V27" s="34">
        <f t="shared" si="8"/>
        <v>14</v>
      </c>
      <c r="W27" s="34"/>
    </row>
    <row r="28" spans="1:23" x14ac:dyDescent="0.25">
      <c r="A28" s="48">
        <v>24</v>
      </c>
      <c r="B28" s="35" t="s">
        <v>79</v>
      </c>
      <c r="C28" s="35" t="s">
        <v>80</v>
      </c>
      <c r="D28" s="32" t="s">
        <v>81</v>
      </c>
      <c r="E28" s="33">
        <v>1973</v>
      </c>
      <c r="F28" s="38"/>
      <c r="G28" s="34"/>
      <c r="H28" s="34">
        <v>7</v>
      </c>
      <c r="I28" s="34"/>
      <c r="J28" s="34"/>
      <c r="K28" s="34"/>
      <c r="L28" s="34"/>
      <c r="M28" s="34"/>
      <c r="N28" s="34"/>
      <c r="O28" s="34">
        <v>0</v>
      </c>
      <c r="P28" s="34"/>
      <c r="Q28" s="34"/>
      <c r="R28" s="34"/>
      <c r="S28" s="34">
        <v>6</v>
      </c>
      <c r="T28" s="34"/>
      <c r="U28" s="34"/>
      <c r="V28" s="34">
        <f t="shared" si="8"/>
        <v>13</v>
      </c>
      <c r="W28" s="34"/>
    </row>
    <row r="29" spans="1:23" x14ac:dyDescent="0.25">
      <c r="A29" s="48">
        <v>25</v>
      </c>
      <c r="B29" s="37" t="s">
        <v>23</v>
      </c>
      <c r="C29" s="37" t="s">
        <v>22</v>
      </c>
      <c r="D29" s="32" t="s">
        <v>3</v>
      </c>
      <c r="E29" s="33" t="s">
        <v>51</v>
      </c>
      <c r="F29" s="34"/>
      <c r="G29" s="34">
        <v>5</v>
      </c>
      <c r="H29" s="34"/>
      <c r="I29" s="34"/>
      <c r="J29" s="34"/>
      <c r="K29" s="34"/>
      <c r="L29" s="34"/>
      <c r="M29" s="34"/>
      <c r="N29" s="34">
        <v>3</v>
      </c>
      <c r="O29" s="34">
        <v>5</v>
      </c>
      <c r="P29" s="34"/>
      <c r="Q29" s="34"/>
      <c r="R29" s="34"/>
      <c r="S29" s="34"/>
      <c r="T29" s="34"/>
      <c r="U29" s="34"/>
      <c r="V29" s="34">
        <f t="shared" si="8"/>
        <v>13</v>
      </c>
      <c r="W29" s="34"/>
    </row>
    <row r="30" spans="1:23" x14ac:dyDescent="0.25">
      <c r="A30" s="48">
        <v>26</v>
      </c>
      <c r="B30" s="35" t="s">
        <v>95</v>
      </c>
      <c r="C30" s="35" t="s">
        <v>96</v>
      </c>
      <c r="D30" s="32" t="s">
        <v>3</v>
      </c>
      <c r="E30" s="33">
        <v>1578</v>
      </c>
      <c r="F30" s="34"/>
      <c r="G30" s="34"/>
      <c r="H30" s="34"/>
      <c r="I30" s="34">
        <v>6</v>
      </c>
      <c r="J30" s="34">
        <v>5</v>
      </c>
      <c r="K30" s="34"/>
      <c r="L30" s="34">
        <v>2</v>
      </c>
      <c r="M30" s="34"/>
      <c r="N30" s="34"/>
      <c r="O30" s="34"/>
      <c r="P30" s="34"/>
      <c r="Q30" s="34"/>
      <c r="R30" s="34"/>
      <c r="S30" s="34"/>
      <c r="T30" s="34"/>
      <c r="U30" s="34"/>
      <c r="V30" s="34">
        <f t="shared" si="3"/>
        <v>13</v>
      </c>
      <c r="W30" s="34"/>
    </row>
    <row r="31" spans="1:23" x14ac:dyDescent="0.25">
      <c r="A31" s="48">
        <v>27</v>
      </c>
      <c r="B31" s="35" t="s">
        <v>75</v>
      </c>
      <c r="C31" s="35" t="s">
        <v>76</v>
      </c>
      <c r="D31" s="32" t="s">
        <v>3</v>
      </c>
      <c r="E31" s="33">
        <v>1975</v>
      </c>
      <c r="F31" s="34"/>
      <c r="G31" s="34"/>
      <c r="H31" s="34">
        <v>12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>
        <f t="shared" ref="V31:V33" si="9">SUM(F31:U31)</f>
        <v>12</v>
      </c>
      <c r="W31" s="34"/>
    </row>
    <row r="32" spans="1:23" x14ac:dyDescent="0.25">
      <c r="A32" s="48">
        <v>28</v>
      </c>
      <c r="B32" s="35" t="s">
        <v>151</v>
      </c>
      <c r="C32" s="35" t="s">
        <v>152</v>
      </c>
      <c r="D32" s="32" t="s">
        <v>3</v>
      </c>
      <c r="E32" s="33">
        <v>2195</v>
      </c>
      <c r="F32" s="34"/>
      <c r="G32" s="34"/>
      <c r="H32" s="34"/>
      <c r="I32" s="34"/>
      <c r="J32" s="34"/>
      <c r="K32" s="34"/>
      <c r="L32" s="34"/>
      <c r="M32" s="34"/>
      <c r="N32" s="34">
        <v>12</v>
      </c>
      <c r="O32" s="34"/>
      <c r="P32" s="34"/>
      <c r="Q32" s="34"/>
      <c r="R32" s="34"/>
      <c r="S32" s="34"/>
      <c r="T32" s="34"/>
      <c r="U32" s="34"/>
      <c r="V32" s="34">
        <f t="shared" si="9"/>
        <v>12</v>
      </c>
      <c r="W32" s="34"/>
    </row>
    <row r="33" spans="1:23" x14ac:dyDescent="0.25">
      <c r="A33" s="48">
        <v>29</v>
      </c>
      <c r="B33" s="35" t="s">
        <v>37</v>
      </c>
      <c r="C33" s="35" t="s">
        <v>161</v>
      </c>
      <c r="D33" s="32" t="s">
        <v>3</v>
      </c>
      <c r="E33" s="33">
        <v>2044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>
        <v>12</v>
      </c>
      <c r="Q33" s="34"/>
      <c r="R33" s="34"/>
      <c r="S33" s="34"/>
      <c r="T33" s="34"/>
      <c r="U33" s="34"/>
      <c r="V33" s="34">
        <f t="shared" si="9"/>
        <v>12</v>
      </c>
      <c r="W33" s="34"/>
    </row>
    <row r="34" spans="1:23" x14ac:dyDescent="0.25">
      <c r="A34" s="48">
        <v>30</v>
      </c>
      <c r="B34" s="35" t="s">
        <v>173</v>
      </c>
      <c r="C34" s="35" t="s">
        <v>174</v>
      </c>
      <c r="D34" s="32" t="s">
        <v>175</v>
      </c>
      <c r="E34" s="33">
        <v>2101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>
        <v>12</v>
      </c>
      <c r="V34" s="34">
        <f t="shared" si="3"/>
        <v>12</v>
      </c>
      <c r="W34" s="34"/>
    </row>
    <row r="35" spans="1:23" x14ac:dyDescent="0.25">
      <c r="A35" s="48">
        <v>31</v>
      </c>
      <c r="B35" s="35" t="s">
        <v>9</v>
      </c>
      <c r="C35" s="35" t="s">
        <v>8</v>
      </c>
      <c r="D35" s="32" t="s">
        <v>5</v>
      </c>
      <c r="E35" s="33">
        <v>1704</v>
      </c>
      <c r="F35" s="34"/>
      <c r="G35" s="34">
        <v>2</v>
      </c>
      <c r="H35" s="34">
        <v>1</v>
      </c>
      <c r="I35" s="34"/>
      <c r="J35" s="34"/>
      <c r="K35" s="34">
        <v>4</v>
      </c>
      <c r="L35" s="34"/>
      <c r="M35" s="34"/>
      <c r="N35" s="34">
        <v>0</v>
      </c>
      <c r="O35" s="34">
        <v>4</v>
      </c>
      <c r="P35" s="34"/>
      <c r="Q35" s="34"/>
      <c r="R35" s="34"/>
      <c r="S35" s="34"/>
      <c r="T35" s="34"/>
      <c r="U35" s="34"/>
      <c r="V35" s="34">
        <f t="shared" si="3"/>
        <v>11</v>
      </c>
      <c r="W35" s="34"/>
    </row>
    <row r="36" spans="1:23" s="49" customFormat="1" x14ac:dyDescent="0.25">
      <c r="A36" s="48">
        <v>32</v>
      </c>
      <c r="B36" s="32" t="s">
        <v>31</v>
      </c>
      <c r="C36" s="32" t="s">
        <v>30</v>
      </c>
      <c r="D36" s="32" t="s">
        <v>3</v>
      </c>
      <c r="E36" s="33" t="s">
        <v>50</v>
      </c>
      <c r="F36" s="34">
        <v>5</v>
      </c>
      <c r="G36" s="34"/>
      <c r="H36" s="34">
        <v>0</v>
      </c>
      <c r="I36" s="34"/>
      <c r="J36" s="34"/>
      <c r="K36" s="34"/>
      <c r="L36" s="34">
        <v>0</v>
      </c>
      <c r="M36" s="34"/>
      <c r="N36" s="34">
        <v>0</v>
      </c>
      <c r="O36" s="34"/>
      <c r="P36" s="34"/>
      <c r="Q36" s="34"/>
      <c r="R36" s="34">
        <v>2</v>
      </c>
      <c r="S36" s="34">
        <v>0</v>
      </c>
      <c r="T36" s="34"/>
      <c r="U36" s="34">
        <v>3</v>
      </c>
      <c r="V36" s="34">
        <f t="shared" si="3"/>
        <v>10</v>
      </c>
      <c r="W36" s="34"/>
    </row>
    <row r="37" spans="1:23" x14ac:dyDescent="0.25">
      <c r="A37" s="48">
        <v>33</v>
      </c>
      <c r="B37" s="35" t="s">
        <v>46</v>
      </c>
      <c r="C37" s="35" t="s">
        <v>47</v>
      </c>
      <c r="D37" s="32" t="s">
        <v>3</v>
      </c>
      <c r="E37" s="33">
        <v>0</v>
      </c>
      <c r="F37" s="36"/>
      <c r="G37" s="34">
        <v>10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>
        <f t="shared" si="3"/>
        <v>10</v>
      </c>
      <c r="W37" s="34"/>
    </row>
    <row r="38" spans="1:23" x14ac:dyDescent="0.25">
      <c r="A38" s="48">
        <v>34</v>
      </c>
      <c r="B38" s="35" t="s">
        <v>14</v>
      </c>
      <c r="C38" s="35" t="s">
        <v>13</v>
      </c>
      <c r="D38" s="32" t="s">
        <v>3</v>
      </c>
      <c r="E38" s="33">
        <v>1952</v>
      </c>
      <c r="F38" s="34"/>
      <c r="G38" s="34">
        <v>8</v>
      </c>
      <c r="H38" s="34"/>
      <c r="I38" s="34">
        <v>1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>
        <f t="shared" si="3"/>
        <v>9</v>
      </c>
      <c r="W38" s="34"/>
    </row>
    <row r="39" spans="1:23" x14ac:dyDescent="0.25">
      <c r="A39" s="48">
        <v>35</v>
      </c>
      <c r="B39" s="37" t="s">
        <v>104</v>
      </c>
      <c r="C39" s="37" t="s">
        <v>105</v>
      </c>
      <c r="D39" s="32" t="s">
        <v>106</v>
      </c>
      <c r="E39" s="33">
        <v>2041</v>
      </c>
      <c r="F39" s="34"/>
      <c r="G39" s="34"/>
      <c r="H39" s="34"/>
      <c r="I39" s="34"/>
      <c r="J39" s="34">
        <v>8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>
        <f t="shared" ref="V39" si="10">SUM(F39:U39)</f>
        <v>8</v>
      </c>
      <c r="W39" s="34"/>
    </row>
    <row r="40" spans="1:23" x14ac:dyDescent="0.25">
      <c r="A40" s="48">
        <v>36</v>
      </c>
      <c r="B40" s="31" t="s">
        <v>38</v>
      </c>
      <c r="C40" s="31" t="s">
        <v>39</v>
      </c>
      <c r="D40" s="32" t="s">
        <v>3</v>
      </c>
      <c r="E40" s="33">
        <v>1196</v>
      </c>
      <c r="F40" s="34">
        <v>6</v>
      </c>
      <c r="G40" s="34">
        <v>0</v>
      </c>
      <c r="H40" s="34"/>
      <c r="I40" s="34"/>
      <c r="J40" s="34"/>
      <c r="K40" s="34"/>
      <c r="L40" s="34"/>
      <c r="M40" s="34"/>
      <c r="N40" s="34"/>
      <c r="O40" s="34">
        <v>0</v>
      </c>
      <c r="P40" s="34"/>
      <c r="Q40" s="34"/>
      <c r="R40" s="34"/>
      <c r="S40" s="34"/>
      <c r="T40" s="34"/>
      <c r="U40" s="34"/>
      <c r="V40" s="34">
        <f t="shared" si="3"/>
        <v>6</v>
      </c>
      <c r="W40" s="34"/>
    </row>
    <row r="41" spans="1:23" x14ac:dyDescent="0.25">
      <c r="A41" s="48">
        <v>37</v>
      </c>
      <c r="B41" s="37" t="s">
        <v>55</v>
      </c>
      <c r="C41" s="37" t="s">
        <v>56</v>
      </c>
      <c r="D41" s="32" t="s">
        <v>57</v>
      </c>
      <c r="E41" s="33">
        <v>1573</v>
      </c>
      <c r="F41" s="34"/>
      <c r="G41" s="34">
        <v>0</v>
      </c>
      <c r="H41" s="34"/>
      <c r="I41" s="34"/>
      <c r="J41" s="36"/>
      <c r="K41" s="36"/>
      <c r="L41" s="34"/>
      <c r="M41" s="34"/>
      <c r="N41" s="34"/>
      <c r="O41" s="34">
        <v>0</v>
      </c>
      <c r="P41" s="34"/>
      <c r="Q41" s="34">
        <v>6</v>
      </c>
      <c r="R41" s="34"/>
      <c r="S41" s="34"/>
      <c r="T41" s="34"/>
      <c r="U41" s="34"/>
      <c r="V41" s="34">
        <f t="shared" ref="V41" si="11">SUM(F41:U41)</f>
        <v>6</v>
      </c>
      <c r="W41" s="34"/>
    </row>
    <row r="42" spans="1:23" x14ac:dyDescent="0.25">
      <c r="A42" s="48">
        <v>38</v>
      </c>
      <c r="B42" s="35" t="s">
        <v>110</v>
      </c>
      <c r="C42" s="35" t="s">
        <v>111</v>
      </c>
      <c r="D42" s="32" t="s">
        <v>57</v>
      </c>
      <c r="E42" s="33">
        <v>1530</v>
      </c>
      <c r="F42" s="34"/>
      <c r="G42" s="34"/>
      <c r="H42" s="34"/>
      <c r="I42" s="34"/>
      <c r="J42" s="34">
        <v>1</v>
      </c>
      <c r="K42" s="34">
        <v>5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>
        <f t="shared" si="3"/>
        <v>6</v>
      </c>
      <c r="W42" s="34"/>
    </row>
    <row r="43" spans="1:23" x14ac:dyDescent="0.25">
      <c r="A43" s="48">
        <v>39</v>
      </c>
      <c r="B43" s="35" t="s">
        <v>117</v>
      </c>
      <c r="C43" s="35" t="s">
        <v>118</v>
      </c>
      <c r="D43" s="32" t="s">
        <v>3</v>
      </c>
      <c r="E43" s="33">
        <v>1742</v>
      </c>
      <c r="F43" s="34"/>
      <c r="G43" s="34"/>
      <c r="H43" s="34"/>
      <c r="I43" s="34"/>
      <c r="J43" s="34"/>
      <c r="K43" s="34">
        <v>6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>
        <f t="shared" ref="V43" si="12">SUM(F43:U43)</f>
        <v>6</v>
      </c>
      <c r="W43" s="34"/>
    </row>
    <row r="44" spans="1:23" x14ac:dyDescent="0.25">
      <c r="A44" s="48">
        <v>40</v>
      </c>
      <c r="B44" s="35" t="s">
        <v>121</v>
      </c>
      <c r="C44" s="35" t="s">
        <v>177</v>
      </c>
      <c r="D44" s="32" t="s">
        <v>175</v>
      </c>
      <c r="E44" s="33">
        <v>2001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>
        <v>6</v>
      </c>
      <c r="V44" s="34">
        <f t="shared" si="3"/>
        <v>6</v>
      </c>
      <c r="W44" s="34"/>
    </row>
    <row r="45" spans="1:23" x14ac:dyDescent="0.25">
      <c r="A45" s="48">
        <v>41</v>
      </c>
      <c r="B45" s="40" t="s">
        <v>142</v>
      </c>
      <c r="C45" s="40" t="s">
        <v>143</v>
      </c>
      <c r="D45" s="41" t="s">
        <v>144</v>
      </c>
      <c r="E45" s="33">
        <v>1765</v>
      </c>
      <c r="F45" s="34"/>
      <c r="G45" s="34"/>
      <c r="H45" s="34"/>
      <c r="I45" s="34"/>
      <c r="J45" s="34"/>
      <c r="K45" s="34"/>
      <c r="L45" s="34"/>
      <c r="M45" s="34">
        <v>4</v>
      </c>
      <c r="N45" s="34"/>
      <c r="O45" s="34"/>
      <c r="P45" s="34"/>
      <c r="Q45" s="34"/>
      <c r="R45" s="34"/>
      <c r="S45" s="34"/>
      <c r="T45" s="34"/>
      <c r="U45" s="34"/>
      <c r="V45" s="34">
        <f t="shared" ref="V45" si="13">SUM(F45:U45)</f>
        <v>4</v>
      </c>
      <c r="W45" s="34"/>
    </row>
    <row r="46" spans="1:23" x14ac:dyDescent="0.25">
      <c r="A46" s="48">
        <v>42</v>
      </c>
      <c r="B46" s="40" t="s">
        <v>162</v>
      </c>
      <c r="C46" s="40" t="s">
        <v>163</v>
      </c>
      <c r="D46" s="41" t="s">
        <v>3</v>
      </c>
      <c r="E46" s="33">
        <v>1493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>
        <v>4</v>
      </c>
      <c r="Q46" s="34"/>
      <c r="R46" s="34"/>
      <c r="S46" s="34"/>
      <c r="T46" s="34"/>
      <c r="U46" s="34"/>
      <c r="V46" s="34">
        <f t="shared" si="3"/>
        <v>4</v>
      </c>
      <c r="W46" s="34"/>
    </row>
    <row r="47" spans="1:23" x14ac:dyDescent="0.25">
      <c r="A47" s="48">
        <v>43</v>
      </c>
      <c r="B47" s="35" t="s">
        <v>129</v>
      </c>
      <c r="C47" s="35" t="s">
        <v>130</v>
      </c>
      <c r="D47" s="32" t="s">
        <v>3</v>
      </c>
      <c r="E47" s="33">
        <v>1600</v>
      </c>
      <c r="F47" s="39"/>
      <c r="G47" s="42"/>
      <c r="H47" s="34"/>
      <c r="I47" s="42"/>
      <c r="J47" s="34"/>
      <c r="K47" s="42"/>
      <c r="L47" s="34">
        <v>0</v>
      </c>
      <c r="M47" s="34">
        <v>3</v>
      </c>
      <c r="N47" s="42"/>
      <c r="O47" s="42"/>
      <c r="P47" s="42"/>
      <c r="Q47" s="42"/>
      <c r="R47" s="42"/>
      <c r="S47" s="42"/>
      <c r="T47" s="42"/>
      <c r="U47" s="42"/>
      <c r="V47" s="34">
        <f t="shared" si="3"/>
        <v>3</v>
      </c>
      <c r="W47" s="34"/>
    </row>
    <row r="48" spans="1:23" x14ac:dyDescent="0.25">
      <c r="A48" s="48">
        <v>44</v>
      </c>
      <c r="B48" s="37" t="s">
        <v>156</v>
      </c>
      <c r="C48" s="37" t="s">
        <v>157</v>
      </c>
      <c r="D48" s="32" t="s">
        <v>3</v>
      </c>
      <c r="E48" s="33">
        <v>1416</v>
      </c>
      <c r="F48" s="34"/>
      <c r="G48" s="34"/>
      <c r="H48" s="34"/>
      <c r="I48" s="34"/>
      <c r="J48" s="34"/>
      <c r="K48" s="34"/>
      <c r="L48" s="34"/>
      <c r="M48" s="34"/>
      <c r="N48" s="34"/>
      <c r="O48" s="34">
        <v>0</v>
      </c>
      <c r="P48" s="34"/>
      <c r="Q48" s="34">
        <v>3</v>
      </c>
      <c r="R48" s="34"/>
      <c r="S48" s="34"/>
      <c r="T48" s="34"/>
      <c r="U48" s="34"/>
      <c r="V48" s="34">
        <f t="shared" ref="V48" si="14">SUM(F48:U48)</f>
        <v>3</v>
      </c>
      <c r="W48" s="34"/>
    </row>
    <row r="49" spans="1:23" x14ac:dyDescent="0.25">
      <c r="A49" s="48">
        <v>45</v>
      </c>
      <c r="B49" s="35" t="s">
        <v>119</v>
      </c>
      <c r="C49" s="35" t="s">
        <v>120</v>
      </c>
      <c r="D49" s="32" t="s">
        <v>3</v>
      </c>
      <c r="E49" s="33">
        <v>1549</v>
      </c>
      <c r="F49" s="34"/>
      <c r="G49" s="34"/>
      <c r="H49" s="34"/>
      <c r="I49" s="34"/>
      <c r="J49" s="34"/>
      <c r="K49" s="34">
        <v>3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>
        <f t="shared" si="3"/>
        <v>3</v>
      </c>
      <c r="W49" s="34"/>
    </row>
    <row r="50" spans="1:23" x14ac:dyDescent="0.25">
      <c r="A50" s="48">
        <v>46</v>
      </c>
      <c r="B50" s="35" t="s">
        <v>114</v>
      </c>
      <c r="C50" s="35" t="s">
        <v>100</v>
      </c>
      <c r="D50" s="32" t="s">
        <v>3</v>
      </c>
      <c r="E50" s="33" t="s">
        <v>145</v>
      </c>
      <c r="F50" s="39"/>
      <c r="G50" s="34"/>
      <c r="H50" s="34"/>
      <c r="I50" s="34"/>
      <c r="J50" s="34">
        <v>0</v>
      </c>
      <c r="K50" s="34"/>
      <c r="L50" s="34"/>
      <c r="M50" s="34">
        <v>2</v>
      </c>
      <c r="N50" s="34">
        <v>0</v>
      </c>
      <c r="O50" s="34"/>
      <c r="P50" s="34"/>
      <c r="Q50" s="34"/>
      <c r="R50" s="34"/>
      <c r="S50" s="34"/>
      <c r="T50" s="34"/>
      <c r="U50" s="34"/>
      <c r="V50" s="34">
        <f t="shared" si="3"/>
        <v>2</v>
      </c>
      <c r="W50" s="34"/>
    </row>
    <row r="51" spans="1:23" x14ac:dyDescent="0.25">
      <c r="A51" s="48">
        <v>47</v>
      </c>
      <c r="B51" s="35" t="s">
        <v>85</v>
      </c>
      <c r="C51" s="35" t="s">
        <v>86</v>
      </c>
      <c r="D51" s="32" t="s">
        <v>27</v>
      </c>
      <c r="E51" s="33">
        <v>1616</v>
      </c>
      <c r="F51" s="34"/>
      <c r="G51" s="34"/>
      <c r="H51" s="34">
        <v>2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v>0</v>
      </c>
      <c r="T51" s="34"/>
      <c r="U51" s="34"/>
      <c r="V51" s="34">
        <f t="shared" si="3"/>
        <v>2</v>
      </c>
      <c r="W51" s="34"/>
    </row>
    <row r="52" spans="1:23" x14ac:dyDescent="0.25">
      <c r="A52" s="48">
        <v>48</v>
      </c>
      <c r="B52" s="40" t="s">
        <v>108</v>
      </c>
      <c r="C52" s="40" t="s">
        <v>100</v>
      </c>
      <c r="D52" s="41" t="s">
        <v>6</v>
      </c>
      <c r="E52" s="33" t="s">
        <v>109</v>
      </c>
      <c r="F52" s="34"/>
      <c r="G52" s="34"/>
      <c r="H52" s="34"/>
      <c r="I52" s="34"/>
      <c r="J52" s="34">
        <v>2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>
        <f t="shared" ref="V52:V60" si="15">SUM(F52:U52)</f>
        <v>2</v>
      </c>
      <c r="W52" s="34"/>
    </row>
    <row r="53" spans="1:23" x14ac:dyDescent="0.25">
      <c r="A53" s="48">
        <v>49</v>
      </c>
      <c r="B53" s="35" t="s">
        <v>99</v>
      </c>
      <c r="C53" s="35" t="s">
        <v>100</v>
      </c>
      <c r="D53" s="32" t="s">
        <v>3</v>
      </c>
      <c r="E53" s="33">
        <v>1343</v>
      </c>
      <c r="F53" s="34"/>
      <c r="G53" s="34"/>
      <c r="H53" s="34"/>
      <c r="I53" s="34">
        <v>0</v>
      </c>
      <c r="J53" s="34">
        <v>0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>
        <f t="shared" si="15"/>
        <v>0</v>
      </c>
      <c r="W53" s="34"/>
    </row>
    <row r="54" spans="1:23" x14ac:dyDescent="0.25">
      <c r="A54" s="48">
        <v>50</v>
      </c>
      <c r="B54" s="35" t="s">
        <v>58</v>
      </c>
      <c r="C54" s="35" t="s">
        <v>59</v>
      </c>
      <c r="D54" s="32" t="s">
        <v>3</v>
      </c>
      <c r="E54" s="33" t="s">
        <v>60</v>
      </c>
      <c r="F54" s="34"/>
      <c r="G54" s="34">
        <v>0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>
        <f t="shared" si="15"/>
        <v>0</v>
      </c>
      <c r="W54" s="34"/>
    </row>
    <row r="55" spans="1:23" x14ac:dyDescent="0.25">
      <c r="A55" s="48">
        <v>51</v>
      </c>
      <c r="B55" s="35" t="s">
        <v>87</v>
      </c>
      <c r="C55" s="35" t="s">
        <v>76</v>
      </c>
      <c r="D55" s="32" t="s">
        <v>3</v>
      </c>
      <c r="E55" s="33">
        <v>1433</v>
      </c>
      <c r="F55" s="34"/>
      <c r="G55" s="34"/>
      <c r="H55" s="34">
        <v>0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>
        <f t="shared" si="15"/>
        <v>0</v>
      </c>
      <c r="W55" s="34"/>
    </row>
    <row r="56" spans="1:23" x14ac:dyDescent="0.25">
      <c r="A56" s="48">
        <v>52</v>
      </c>
      <c r="B56" s="35" t="s">
        <v>98</v>
      </c>
      <c r="C56" s="35" t="s">
        <v>97</v>
      </c>
      <c r="D56" s="32" t="s">
        <v>57</v>
      </c>
      <c r="E56" s="33" t="s">
        <v>102</v>
      </c>
      <c r="F56" s="34"/>
      <c r="G56" s="34"/>
      <c r="H56" s="34"/>
      <c r="I56" s="34">
        <v>0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>
        <f t="shared" si="15"/>
        <v>0</v>
      </c>
      <c r="W56" s="34"/>
    </row>
    <row r="57" spans="1:23" x14ac:dyDescent="0.25">
      <c r="A57" s="48">
        <v>53</v>
      </c>
      <c r="B57" s="35" t="s">
        <v>107</v>
      </c>
      <c r="C57" s="35" t="s">
        <v>15</v>
      </c>
      <c r="D57" s="32" t="s">
        <v>5</v>
      </c>
      <c r="E57" s="33">
        <v>0</v>
      </c>
      <c r="F57" s="34"/>
      <c r="G57" s="34"/>
      <c r="H57" s="34"/>
      <c r="I57" s="34">
        <v>0</v>
      </c>
      <c r="J57" s="34"/>
      <c r="K57" s="34"/>
      <c r="L57" s="34" t="s">
        <v>113</v>
      </c>
      <c r="M57" s="34"/>
      <c r="N57" s="34"/>
      <c r="O57" s="34"/>
      <c r="P57" s="34"/>
      <c r="Q57" s="34"/>
      <c r="R57" s="34"/>
      <c r="S57" s="34"/>
      <c r="T57" s="34"/>
      <c r="U57" s="34"/>
      <c r="V57" s="34">
        <f t="shared" si="15"/>
        <v>0</v>
      </c>
      <c r="W57" s="34"/>
    </row>
    <row r="58" spans="1:23" x14ac:dyDescent="0.25">
      <c r="A58" s="48">
        <v>54</v>
      </c>
      <c r="B58" s="35" t="s">
        <v>127</v>
      </c>
      <c r="C58" s="35" t="s">
        <v>128</v>
      </c>
      <c r="D58" s="32" t="s">
        <v>3</v>
      </c>
      <c r="E58" s="33">
        <v>1672</v>
      </c>
      <c r="F58" s="34"/>
      <c r="G58" s="34"/>
      <c r="H58" s="34"/>
      <c r="I58" s="34"/>
      <c r="J58" s="34"/>
      <c r="K58" s="34"/>
      <c r="L58" s="34">
        <v>0</v>
      </c>
      <c r="M58" s="34"/>
      <c r="N58" s="34"/>
      <c r="O58" s="34"/>
      <c r="P58" s="34"/>
      <c r="Q58" s="34"/>
      <c r="R58" s="34"/>
      <c r="S58" s="34"/>
      <c r="T58" s="34"/>
      <c r="U58" s="34"/>
      <c r="V58" s="34">
        <f t="shared" si="15"/>
        <v>0</v>
      </c>
      <c r="W58" s="34"/>
    </row>
    <row r="59" spans="1:23" x14ac:dyDescent="0.25">
      <c r="A59" s="48">
        <v>55</v>
      </c>
      <c r="B59" s="35" t="s">
        <v>136</v>
      </c>
      <c r="C59" s="35" t="s">
        <v>30</v>
      </c>
      <c r="D59" s="32" t="s">
        <v>3</v>
      </c>
      <c r="E59" s="33" t="s">
        <v>139</v>
      </c>
      <c r="F59" s="34"/>
      <c r="G59" s="34"/>
      <c r="H59" s="34"/>
      <c r="I59" s="34"/>
      <c r="J59" s="34"/>
      <c r="K59" s="34"/>
      <c r="L59" s="34">
        <v>0</v>
      </c>
      <c r="M59" s="34"/>
      <c r="N59" s="34"/>
      <c r="O59" s="34"/>
      <c r="P59" s="34"/>
      <c r="Q59" s="34"/>
      <c r="R59" s="34"/>
      <c r="S59" s="34"/>
      <c r="T59" s="34"/>
      <c r="U59" s="34"/>
      <c r="V59" s="34">
        <f t="shared" si="15"/>
        <v>0</v>
      </c>
      <c r="W59" s="34"/>
    </row>
    <row r="60" spans="1:23" x14ac:dyDescent="0.25">
      <c r="A60" s="48">
        <v>56</v>
      </c>
      <c r="B60" s="35" t="s">
        <v>133</v>
      </c>
      <c r="C60" s="43" t="s">
        <v>134</v>
      </c>
      <c r="D60" s="32" t="s">
        <v>135</v>
      </c>
      <c r="E60" s="33" t="s">
        <v>141</v>
      </c>
      <c r="F60" s="34"/>
      <c r="G60" s="34"/>
      <c r="H60" s="34"/>
      <c r="I60" s="34"/>
      <c r="J60" s="34"/>
      <c r="K60" s="34"/>
      <c r="L60" s="34">
        <v>0</v>
      </c>
      <c r="M60" s="34"/>
      <c r="N60" s="34"/>
      <c r="O60" s="34"/>
      <c r="P60" s="34"/>
      <c r="Q60" s="34"/>
      <c r="R60" s="34"/>
      <c r="S60" s="34"/>
      <c r="T60" s="34"/>
      <c r="U60" s="34"/>
      <c r="V60" s="34">
        <f t="shared" si="15"/>
        <v>0</v>
      </c>
      <c r="W60" s="34"/>
    </row>
    <row r="61" spans="1:23" x14ac:dyDescent="0.25">
      <c r="A61" s="48">
        <v>57</v>
      </c>
      <c r="B61" s="35" t="s">
        <v>131</v>
      </c>
      <c r="C61" s="35" t="s">
        <v>132</v>
      </c>
      <c r="D61" s="32" t="s">
        <v>135</v>
      </c>
      <c r="E61" s="33" t="s">
        <v>140</v>
      </c>
      <c r="F61" s="34"/>
      <c r="G61" s="34"/>
      <c r="H61" s="34"/>
      <c r="I61" s="34"/>
      <c r="J61" s="34"/>
      <c r="K61" s="34"/>
      <c r="L61" s="34">
        <v>0</v>
      </c>
      <c r="M61" s="34"/>
      <c r="N61" s="34"/>
      <c r="O61" s="34"/>
      <c r="P61" s="34"/>
      <c r="Q61" s="34"/>
      <c r="R61" s="34"/>
      <c r="S61" s="34"/>
      <c r="T61" s="34"/>
      <c r="U61" s="34"/>
      <c r="V61" s="34">
        <f t="shared" ref="V61" si="16">SUM(F61:U61)</f>
        <v>0</v>
      </c>
      <c r="W61" s="34"/>
    </row>
    <row r="62" spans="1:23" x14ac:dyDescent="0.25">
      <c r="A62" s="48">
        <v>58</v>
      </c>
      <c r="B62" s="35" t="s">
        <v>52</v>
      </c>
      <c r="C62" s="35" t="s">
        <v>164</v>
      </c>
      <c r="D62" s="32" t="s">
        <v>3</v>
      </c>
      <c r="E62" s="33" t="s">
        <v>165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>
        <v>0</v>
      </c>
      <c r="S62" s="34"/>
      <c r="T62" s="34"/>
      <c r="U62" s="34"/>
      <c r="V62" s="34">
        <f t="shared" ref="V62:V63" si="17">SUM(F62:U62)</f>
        <v>0</v>
      </c>
      <c r="W62" s="34"/>
    </row>
    <row r="63" spans="1:23" x14ac:dyDescent="0.25">
      <c r="A63" s="48">
        <v>59</v>
      </c>
      <c r="B63" s="35" t="s">
        <v>158</v>
      </c>
      <c r="C63" s="35" t="s">
        <v>159</v>
      </c>
      <c r="D63" s="32" t="s">
        <v>5</v>
      </c>
      <c r="E63" s="33" t="s">
        <v>160</v>
      </c>
      <c r="F63" s="34"/>
      <c r="G63" s="34"/>
      <c r="H63" s="34"/>
      <c r="I63" s="34"/>
      <c r="J63" s="34"/>
      <c r="K63" s="34"/>
      <c r="L63" s="34"/>
      <c r="M63" s="34"/>
      <c r="N63" s="34"/>
      <c r="O63" s="34" t="s">
        <v>113</v>
      </c>
      <c r="P63" s="34"/>
      <c r="Q63" s="34"/>
      <c r="R63" s="34"/>
      <c r="S63" s="34">
        <v>0</v>
      </c>
      <c r="T63" s="34"/>
      <c r="U63" s="34"/>
      <c r="V63" s="34">
        <f t="shared" si="17"/>
        <v>0</v>
      </c>
      <c r="W63" s="34"/>
    </row>
    <row r="64" spans="1:23" x14ac:dyDescent="0.25">
      <c r="A64" s="48">
        <v>60</v>
      </c>
      <c r="B64" s="37" t="s">
        <v>112</v>
      </c>
      <c r="C64" s="37" t="s">
        <v>82</v>
      </c>
      <c r="D64" s="32" t="s">
        <v>3</v>
      </c>
      <c r="E64" s="33" t="s">
        <v>60</v>
      </c>
      <c r="F64" s="34"/>
      <c r="G64" s="34" t="s">
        <v>113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>
        <f t="shared" ref="V64" si="18">SUM(F64:U64)</f>
        <v>0</v>
      </c>
      <c r="W64" s="34"/>
    </row>
    <row r="65" spans="1:23" x14ac:dyDescent="0.25">
      <c r="A65" s="48">
        <v>61</v>
      </c>
      <c r="B65" s="35" t="s">
        <v>137</v>
      </c>
      <c r="C65" s="35" t="s">
        <v>138</v>
      </c>
      <c r="D65" s="32" t="s">
        <v>3</v>
      </c>
      <c r="E65" s="33" t="s">
        <v>60</v>
      </c>
      <c r="F65" s="34"/>
      <c r="G65" s="34"/>
      <c r="H65" s="34"/>
      <c r="I65" s="34"/>
      <c r="J65" s="34"/>
      <c r="K65" s="34"/>
      <c r="L65" s="34" t="s">
        <v>113</v>
      </c>
      <c r="M65" s="34"/>
      <c r="N65" s="34"/>
      <c r="O65" s="34"/>
      <c r="P65" s="34"/>
      <c r="Q65" s="34"/>
      <c r="R65" s="34"/>
      <c r="S65" s="34"/>
      <c r="T65" s="34"/>
      <c r="U65" s="34"/>
      <c r="V65" s="34">
        <f t="shared" ref="V65" si="19">SUM(F65:U65)</f>
        <v>0</v>
      </c>
      <c r="W65" s="34"/>
    </row>
    <row r="66" spans="1:23" x14ac:dyDescent="0.25">
      <c r="A66" s="30"/>
      <c r="B66" s="37"/>
      <c r="C66" s="37"/>
      <c r="D66" s="32"/>
      <c r="E66" s="33"/>
      <c r="F66" s="34"/>
      <c r="G66" s="34"/>
      <c r="H66" s="34"/>
      <c r="I66" s="34"/>
      <c r="J66" s="36"/>
      <c r="K66" s="36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x14ac:dyDescent="0.25">
      <c r="A67" s="30"/>
      <c r="B67" s="35"/>
      <c r="C67" s="35"/>
      <c r="D67" s="32"/>
      <c r="E67" s="33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x14ac:dyDescent="0.25">
      <c r="A68" s="30"/>
      <c r="B68" s="35"/>
      <c r="C68" s="35"/>
      <c r="D68" s="32"/>
      <c r="E68" s="33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x14ac:dyDescent="0.25">
      <c r="A69" s="30"/>
      <c r="B69" s="35"/>
      <c r="C69" s="35"/>
      <c r="D69" s="32"/>
      <c r="E69" s="33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x14ac:dyDescent="0.25">
      <c r="A70" s="30"/>
      <c r="B70" s="35"/>
      <c r="C70" s="35"/>
      <c r="D70" s="32"/>
      <c r="E70" s="33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x14ac:dyDescent="0.25">
      <c r="A71" s="30"/>
      <c r="B71" s="40"/>
      <c r="C71" s="40"/>
      <c r="D71" s="41"/>
      <c r="E71" s="33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x14ac:dyDescent="0.25">
      <c r="A72" s="30"/>
      <c r="B72" s="37"/>
      <c r="C72" s="37"/>
      <c r="D72" s="32"/>
      <c r="E72" s="33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x14ac:dyDescent="0.25">
      <c r="A73" s="30"/>
      <c r="B73" s="35"/>
      <c r="C73" s="35"/>
      <c r="D73" s="32"/>
      <c r="E73" s="33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x14ac:dyDescent="0.25">
      <c r="A74" s="30"/>
      <c r="B74" s="35"/>
      <c r="C74" s="35"/>
      <c r="D74" s="32"/>
      <c r="E74" s="33"/>
      <c r="F74" s="38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x14ac:dyDescent="0.25">
      <c r="A75" s="30"/>
      <c r="B75" s="35"/>
      <c r="C75" s="35"/>
      <c r="D75" s="32"/>
      <c r="E75" s="33"/>
      <c r="F75" s="36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x14ac:dyDescent="0.25">
      <c r="A76" s="30"/>
      <c r="B76" s="35"/>
      <c r="C76" s="35"/>
      <c r="D76" s="32"/>
      <c r="E76" s="33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x14ac:dyDescent="0.25">
      <c r="A77" s="30"/>
      <c r="B77" s="30"/>
      <c r="C77" s="30"/>
      <c r="D77" s="30"/>
      <c r="E77" s="46"/>
      <c r="F77" s="46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x14ac:dyDescent="0.25">
      <c r="A78" s="30"/>
      <c r="B78" s="37"/>
      <c r="C78" s="37"/>
      <c r="D78" s="32"/>
      <c r="E78" s="33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x14ac:dyDescent="0.25">
      <c r="A79" s="30"/>
      <c r="B79" s="35"/>
      <c r="C79" s="35"/>
      <c r="D79" s="32"/>
      <c r="E79" s="33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x14ac:dyDescent="0.25">
      <c r="A80" s="30"/>
      <c r="B80" s="35"/>
      <c r="C80" s="35"/>
      <c r="D80" s="32"/>
      <c r="E80" s="33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x14ac:dyDescent="0.25">
      <c r="A81" s="30"/>
      <c r="B81" s="35"/>
      <c r="C81" s="35"/>
      <c r="D81" s="32"/>
      <c r="E81" s="33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x14ac:dyDescent="0.25">
      <c r="A82" s="30"/>
      <c r="B82" s="35"/>
      <c r="C82" s="35"/>
      <c r="D82" s="41"/>
      <c r="E82" s="4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x14ac:dyDescent="0.25">
      <c r="A83" s="30"/>
      <c r="B83" s="40"/>
      <c r="C83" s="40"/>
      <c r="D83" s="41"/>
      <c r="E83" s="33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x14ac:dyDescent="0.25">
      <c r="A84" s="30"/>
      <c r="B84" s="35"/>
      <c r="C84" s="35"/>
      <c r="D84" s="32"/>
      <c r="E84" s="33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x14ac:dyDescent="0.25">
      <c r="A85" s="30"/>
      <c r="B85" s="35"/>
      <c r="C85" s="35"/>
      <c r="D85" s="32"/>
      <c r="E85" s="33"/>
      <c r="F85" s="39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x14ac:dyDescent="0.25">
      <c r="A86" s="30"/>
      <c r="B86" s="35"/>
      <c r="C86" s="35"/>
      <c r="D86" s="32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x14ac:dyDescent="0.25">
      <c r="A87" s="30"/>
      <c r="B87" s="35"/>
      <c r="C87" s="35"/>
      <c r="D87" s="32"/>
      <c r="E87" s="33"/>
      <c r="F87" s="4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9" spans="1:23" ht="15.75" x14ac:dyDescent="0.25">
      <c r="B89" s="22"/>
    </row>
    <row r="142" spans="1:23" s="1" customFormat="1" x14ac:dyDescent="0.25">
      <c r="A142"/>
      <c r="B142"/>
      <c r="C142"/>
      <c r="D142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s="15" customFormat="1" ht="31.5" x14ac:dyDescent="0.5">
      <c r="A143"/>
      <c r="B143"/>
      <c r="C143"/>
      <c r="D143" s="14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s="15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s="15" customFormat="1" ht="14.25" x14ac:dyDescent="0.2">
      <c r="A145" s="9"/>
      <c r="B145" s="9"/>
      <c r="C145" s="9"/>
      <c r="D145" s="11"/>
      <c r="E145" s="8"/>
      <c r="F145" s="8"/>
      <c r="G145" s="10"/>
      <c r="H145" s="8"/>
      <c r="I145" s="8"/>
      <c r="J145" s="7"/>
      <c r="K145" s="7"/>
      <c r="L145" s="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s="15" customFormat="1" ht="14.25" x14ac:dyDescent="0.2">
      <c r="A146" s="9"/>
      <c r="B146" s="9"/>
      <c r="C146" s="9"/>
      <c r="D146" s="5"/>
      <c r="E146" s="19"/>
      <c r="F146" s="8"/>
      <c r="G146" s="10"/>
      <c r="H146" s="8"/>
      <c r="I146" s="8"/>
      <c r="J146" s="7"/>
      <c r="K146" s="7"/>
      <c r="L146" s="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s="15" customFormat="1" ht="14.25" x14ac:dyDescent="0.2">
      <c r="A147" s="9"/>
      <c r="B147" s="9"/>
      <c r="C147" s="9"/>
      <c r="D147" s="6"/>
      <c r="E147" s="19"/>
      <c r="F147" s="8"/>
      <c r="G147" s="10"/>
      <c r="H147" s="8"/>
      <c r="I147" s="8"/>
      <c r="J147" s="7"/>
      <c r="K147" s="7"/>
      <c r="L147" s="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s="15" customFormat="1" ht="14.25" x14ac:dyDescent="0.2">
      <c r="A148" s="9"/>
      <c r="B148" s="9"/>
      <c r="C148" s="9"/>
      <c r="D148" s="6"/>
      <c r="E148" s="19"/>
      <c r="F148" s="8"/>
      <c r="G148" s="10"/>
      <c r="H148" s="8"/>
      <c r="I148" s="8"/>
      <c r="J148" s="7"/>
      <c r="K148" s="7"/>
      <c r="L148" s="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s="15" customFormat="1" ht="14.25" x14ac:dyDescent="0.2">
      <c r="A149" s="9"/>
      <c r="B149" s="9"/>
      <c r="C149" s="9"/>
      <c r="D149" s="11"/>
      <c r="E149" s="8"/>
      <c r="F149" s="10"/>
      <c r="G149" s="8"/>
      <c r="H149" s="8"/>
      <c r="I149" s="8"/>
      <c r="J149" s="8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s="15" customFormat="1" ht="14.25" x14ac:dyDescent="0.2">
      <c r="A150" s="9"/>
      <c r="B150" s="9"/>
      <c r="C150" s="9"/>
      <c r="D150" s="12"/>
      <c r="E150" s="19"/>
      <c r="F150" s="8"/>
      <c r="G150" s="10"/>
      <c r="H150" s="8"/>
      <c r="I150" s="8"/>
      <c r="J150" s="8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s="15" customFormat="1" ht="14.25" x14ac:dyDescent="0.2">
      <c r="A151" s="9"/>
      <c r="B151" s="9"/>
      <c r="C151" s="9"/>
      <c r="D151" s="11"/>
      <c r="E151" s="19"/>
      <c r="F151" s="8"/>
      <c r="G151" s="10"/>
      <c r="H151" s="8"/>
      <c r="I151" s="8"/>
      <c r="J151" s="7"/>
      <c r="K151" s="7"/>
      <c r="L151" s="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s="15" customFormat="1" ht="14.25" x14ac:dyDescent="0.2">
      <c r="A152" s="9"/>
      <c r="B152" s="9"/>
      <c r="C152" s="9"/>
      <c r="D152" s="11"/>
      <c r="E152" s="8"/>
      <c r="F152" s="8"/>
      <c r="G152" s="10"/>
      <c r="H152" s="8"/>
      <c r="I152" s="8"/>
      <c r="J152" s="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s="15" customFormat="1" ht="14.25" x14ac:dyDescent="0.2">
      <c r="A153" s="9"/>
      <c r="B153" s="9"/>
      <c r="C153" s="9"/>
      <c r="D153" s="16"/>
      <c r="E153" s="8"/>
      <c r="F153" s="17"/>
      <c r="G153" s="17"/>
      <c r="H153" s="8"/>
      <c r="I153" s="8"/>
      <c r="J153" s="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s="15" customFormat="1" ht="14.25" x14ac:dyDescent="0.2">
      <c r="A154" s="9"/>
      <c r="B154" s="9"/>
      <c r="C154" s="9"/>
      <c r="D154" s="11"/>
      <c r="E154" s="8"/>
      <c r="F154" s="8"/>
      <c r="G154" s="10"/>
      <c r="H154" s="8"/>
      <c r="I154" s="8"/>
      <c r="J154" s="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s="15" customFormat="1" ht="14.25" x14ac:dyDescent="0.2">
      <c r="A155" s="9"/>
      <c r="B155" s="9"/>
      <c r="C155" s="9"/>
      <c r="D155" s="11"/>
      <c r="E155" s="8"/>
      <c r="F155" s="8"/>
      <c r="G155" s="8"/>
      <c r="H155" s="8"/>
      <c r="I155" s="8"/>
      <c r="J155" s="8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s="15" customFormat="1" ht="14.25" x14ac:dyDescent="0.2">
      <c r="A156" s="9"/>
      <c r="B156" s="9"/>
      <c r="C156" s="9"/>
      <c r="D156" s="11"/>
      <c r="E156" s="8"/>
      <c r="F156" s="8"/>
      <c r="G156" s="10"/>
      <c r="H156" s="8"/>
      <c r="I156" s="8"/>
      <c r="J156" s="8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s="15" customFormat="1" ht="14.25" x14ac:dyDescent="0.2">
      <c r="A157" s="9"/>
      <c r="B157" s="9"/>
      <c r="C157" s="9"/>
      <c r="D157" s="5"/>
      <c r="E157" s="8"/>
      <c r="F157" s="8"/>
      <c r="G157" s="10"/>
      <c r="H157" s="8"/>
      <c r="I157" s="8"/>
      <c r="J157" s="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s="15" customFormat="1" ht="14.25" x14ac:dyDescent="0.2">
      <c r="A158" s="9"/>
      <c r="B158" s="9"/>
      <c r="C158" s="9"/>
      <c r="D158" s="6"/>
      <c r="E158" s="19"/>
      <c r="F158" s="8"/>
      <c r="G158" s="8"/>
      <c r="H158" s="8"/>
      <c r="I158" s="8"/>
      <c r="J158" s="8"/>
      <c r="K158" s="6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s="15" customFormat="1" ht="14.25" x14ac:dyDescent="0.2">
      <c r="A159" s="9"/>
      <c r="B159" s="9"/>
      <c r="C159" s="9"/>
      <c r="D159" s="11"/>
      <c r="E159" s="8"/>
      <c r="F159" s="8"/>
      <c r="G159" s="10"/>
      <c r="H159" s="8"/>
      <c r="I159" s="8"/>
      <c r="J159" s="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s="15" customFormat="1" ht="14.25" x14ac:dyDescent="0.2">
      <c r="A160" s="9"/>
      <c r="B160" s="9"/>
      <c r="C160" s="9"/>
      <c r="D160" s="5"/>
      <c r="E160" s="19"/>
      <c r="F160" s="10"/>
      <c r="G160" s="8"/>
      <c r="H160" s="8"/>
      <c r="I160" s="8"/>
      <c r="J160" s="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s="15" customFormat="1" ht="14.25" x14ac:dyDescent="0.2">
      <c r="A161" s="9"/>
      <c r="B161" s="9"/>
      <c r="C161" s="9"/>
      <c r="D161" s="11"/>
      <c r="E161" s="19"/>
      <c r="F161" s="8"/>
      <c r="G161" s="10"/>
      <c r="H161" s="8"/>
      <c r="I161" s="8"/>
      <c r="J161" s="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s="15" customFormat="1" ht="14.25" x14ac:dyDescent="0.2">
      <c r="A162" s="9"/>
      <c r="B162" s="9"/>
      <c r="C162" s="9"/>
      <c r="D162" s="11"/>
      <c r="E162" s="8"/>
      <c r="F162" s="8"/>
      <c r="G162" s="10"/>
      <c r="H162" s="8"/>
      <c r="I162" s="8"/>
      <c r="J162" s="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 s="15" customFormat="1" ht="14.25" x14ac:dyDescent="0.2">
      <c r="A163" s="9"/>
      <c r="B163" s="9"/>
      <c r="C163" s="9"/>
      <c r="D163" s="5"/>
      <c r="E163" s="19"/>
      <c r="F163" s="10"/>
      <c r="G163" s="8"/>
      <c r="H163" s="8"/>
      <c r="I163" s="8"/>
      <c r="J163" s="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 s="15" customFormat="1" ht="14.25" x14ac:dyDescent="0.2">
      <c r="A164" s="9"/>
      <c r="B164" s="9"/>
      <c r="C164" s="9"/>
      <c r="D164" s="11"/>
      <c r="E164" s="8"/>
      <c r="F164" s="8"/>
      <c r="G164" s="10"/>
      <c r="H164" s="8"/>
      <c r="I164" s="8"/>
      <c r="J164" s="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 s="15" customFormat="1" ht="14.25" x14ac:dyDescent="0.2">
      <c r="A165" s="9"/>
      <c r="B165" s="9"/>
      <c r="C165" s="9"/>
      <c r="D165" s="11"/>
      <c r="E165" s="8"/>
      <c r="F165" s="10"/>
      <c r="G165" s="8"/>
      <c r="H165" s="8"/>
      <c r="I165" s="8"/>
      <c r="J165" s="8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 s="15" customFormat="1" ht="14.25" x14ac:dyDescent="0.2">
      <c r="A166" s="9"/>
      <c r="B166" s="9"/>
      <c r="C166" s="9"/>
      <c r="D166" s="11"/>
      <c r="E166" s="8"/>
      <c r="F166" s="8"/>
      <c r="G166" s="10"/>
      <c r="H166" s="8"/>
      <c r="I166" s="8"/>
      <c r="J166" s="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s="15" customFormat="1" ht="14.25" x14ac:dyDescent="0.2">
      <c r="A167" s="9"/>
      <c r="B167" s="9"/>
      <c r="C167" s="9"/>
      <c r="D167" s="11"/>
      <c r="E167" s="8"/>
      <c r="F167" s="10"/>
      <c r="G167" s="8"/>
      <c r="H167" s="8"/>
      <c r="I167" s="8"/>
      <c r="J167" s="8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 s="15" customFormat="1" ht="14.25" x14ac:dyDescent="0.2">
      <c r="A168" s="9"/>
      <c r="B168" s="9"/>
      <c r="C168" s="9"/>
      <c r="D168" s="5"/>
      <c r="E168" s="19"/>
      <c r="F168" s="8"/>
      <c r="G168" s="10"/>
      <c r="H168" s="8"/>
      <c r="I168" s="8"/>
      <c r="J168" s="7"/>
      <c r="K168" s="7"/>
      <c r="L168" s="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 s="15" customFormat="1" ht="14.25" x14ac:dyDescent="0.2">
      <c r="A169" s="9"/>
      <c r="B169" s="9"/>
      <c r="C169" s="9"/>
      <c r="D169" s="11"/>
      <c r="E169" s="7"/>
      <c r="F169" s="8"/>
      <c r="G169" s="10"/>
      <c r="H169" s="8"/>
      <c r="I169" s="17"/>
      <c r="J169" s="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 s="15" customFormat="1" ht="14.25" x14ac:dyDescent="0.2">
      <c r="A170" s="9"/>
      <c r="B170" s="9"/>
      <c r="C170" s="9"/>
      <c r="D170" s="11"/>
      <c r="E170" s="7"/>
      <c r="F170" s="8"/>
      <c r="G170" s="10"/>
      <c r="H170" s="8"/>
      <c r="I170" s="8"/>
      <c r="J170" s="8"/>
      <c r="K170" s="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 s="15" customFormat="1" ht="14.25" x14ac:dyDescent="0.2">
      <c r="A171" s="9"/>
      <c r="B171" s="9"/>
      <c r="C171" s="9"/>
      <c r="D171" s="11"/>
      <c r="E171" s="8"/>
      <c r="F171" s="17"/>
      <c r="G171" s="17"/>
      <c r="H171" s="8"/>
      <c r="I171" s="8"/>
      <c r="J171" s="7"/>
      <c r="K171" s="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 s="15" customFormat="1" ht="14.25" x14ac:dyDescent="0.2">
      <c r="A172" s="9"/>
      <c r="B172" s="9"/>
      <c r="C172" s="9"/>
      <c r="D172" s="11"/>
      <c r="E172" s="8"/>
      <c r="F172" s="8"/>
      <c r="G172" s="10"/>
      <c r="H172" s="8"/>
      <c r="I172" s="8"/>
      <c r="J172" s="7"/>
      <c r="K172" s="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 x14ac:dyDescent="0.25">
      <c r="A173" s="9"/>
      <c r="B173" s="9"/>
      <c r="C173" s="9"/>
      <c r="D173" s="13"/>
      <c r="E173" s="19"/>
      <c r="F173" s="17"/>
      <c r="G173" s="17"/>
      <c r="H173" s="8"/>
      <c r="I173" s="8"/>
      <c r="J173" s="8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 x14ac:dyDescent="0.25">
      <c r="A174" s="9"/>
      <c r="B174" s="9"/>
      <c r="C174" s="9"/>
      <c r="D174" s="13"/>
      <c r="E174" s="8"/>
      <c r="F174" s="17"/>
      <c r="G174" s="17"/>
      <c r="H174" s="8"/>
      <c r="I174" s="8"/>
      <c r="J174" s="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6" spans="1:23" x14ac:dyDescent="0.25">
      <c r="E176" s="8"/>
    </row>
    <row r="179" spans="1:3" x14ac:dyDescent="0.25">
      <c r="A179" s="9"/>
      <c r="B179" s="9"/>
      <c r="C179" s="9"/>
    </row>
  </sheetData>
  <sortState ref="B5:V28">
    <sortCondition descending="1" ref="V5:V28"/>
  </sortState>
  <mergeCells count="1">
    <mergeCell ref="A1:W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zoomScaleNormal="100" workbookViewId="0">
      <selection activeCell="K10" sqref="K10"/>
    </sheetView>
  </sheetViews>
  <sheetFormatPr defaultRowHeight="15" x14ac:dyDescent="0.25"/>
  <cols>
    <col min="1" max="1" width="5.5703125" customWidth="1"/>
    <col min="2" max="2" width="17.7109375" customWidth="1"/>
    <col min="3" max="3" width="13.42578125" customWidth="1"/>
    <col min="4" max="4" width="15.42578125" customWidth="1"/>
    <col min="5" max="5" width="8.42578125" style="3" customWidth="1"/>
    <col min="6" max="6" width="3.42578125" style="3" bestFit="1" customWidth="1"/>
    <col min="7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7" t="s">
        <v>34</v>
      </c>
      <c r="G2" s="47" t="s">
        <v>44</v>
      </c>
      <c r="H2" s="47" t="s">
        <v>61</v>
      </c>
      <c r="I2" s="47" t="s">
        <v>62</v>
      </c>
      <c r="J2" s="47" t="s">
        <v>63</v>
      </c>
      <c r="K2" s="47" t="s">
        <v>64</v>
      </c>
      <c r="L2" s="47" t="s">
        <v>65</v>
      </c>
      <c r="M2" s="47" t="s">
        <v>66</v>
      </c>
      <c r="N2" s="47" t="s">
        <v>67</v>
      </c>
      <c r="O2" s="47" t="s">
        <v>68</v>
      </c>
      <c r="P2" s="47" t="s">
        <v>69</v>
      </c>
      <c r="Q2" s="47" t="s">
        <v>70</v>
      </c>
      <c r="R2" s="47" t="s">
        <v>71</v>
      </c>
      <c r="S2" s="47" t="s">
        <v>72</v>
      </c>
      <c r="T2" s="47" t="s">
        <v>73</v>
      </c>
      <c r="U2" s="47" t="s">
        <v>74</v>
      </c>
      <c r="V2" s="27" t="s">
        <v>19</v>
      </c>
      <c r="W2" s="27" t="s">
        <v>20</v>
      </c>
    </row>
    <row r="3" spans="1:23" s="2" customFormat="1" x14ac:dyDescent="0.25">
      <c r="A3" s="26"/>
      <c r="B3" s="35" t="s">
        <v>88</v>
      </c>
      <c r="C3" s="35"/>
      <c r="D3" s="32"/>
      <c r="E3" s="33"/>
      <c r="F3" s="27">
        <v>3</v>
      </c>
      <c r="G3" s="27">
        <v>7</v>
      </c>
      <c r="H3" s="27">
        <v>6</v>
      </c>
      <c r="I3" s="27">
        <v>8</v>
      </c>
      <c r="J3" s="27">
        <v>6</v>
      </c>
      <c r="K3" s="27">
        <v>4</v>
      </c>
      <c r="L3" s="27">
        <v>9</v>
      </c>
      <c r="M3" s="27">
        <v>6</v>
      </c>
      <c r="N3" s="27">
        <v>8</v>
      </c>
      <c r="O3" s="27">
        <v>9</v>
      </c>
      <c r="P3" s="27">
        <v>5</v>
      </c>
      <c r="Q3" s="27">
        <v>5</v>
      </c>
      <c r="R3" s="27">
        <v>6</v>
      </c>
      <c r="S3" s="27">
        <v>9</v>
      </c>
      <c r="T3" s="27">
        <v>4</v>
      </c>
      <c r="U3" s="27">
        <v>4</v>
      </c>
      <c r="V3" s="26">
        <f t="shared" ref="V3:V4" si="0">SUM(F3:U3)</f>
        <v>99</v>
      </c>
      <c r="W3" s="26">
        <v>16</v>
      </c>
    </row>
    <row r="4" spans="1:23" x14ac:dyDescent="0.25">
      <c r="A4" s="32">
        <v>1</v>
      </c>
      <c r="B4" s="35" t="s">
        <v>12</v>
      </c>
      <c r="C4" s="35" t="s">
        <v>36</v>
      </c>
      <c r="D4" s="32" t="s">
        <v>6</v>
      </c>
      <c r="E4" s="33" t="s">
        <v>49</v>
      </c>
      <c r="F4" s="34">
        <v>7</v>
      </c>
      <c r="G4" s="34">
        <v>5</v>
      </c>
      <c r="H4" s="34" t="s">
        <v>169</v>
      </c>
      <c r="I4" s="34">
        <v>7</v>
      </c>
      <c r="J4" s="34">
        <v>7</v>
      </c>
      <c r="K4" s="27"/>
      <c r="L4" s="34">
        <v>4</v>
      </c>
      <c r="M4" s="27"/>
      <c r="N4" s="34">
        <v>7</v>
      </c>
      <c r="O4" s="34">
        <v>7</v>
      </c>
      <c r="P4" s="34">
        <v>5</v>
      </c>
      <c r="Q4" s="34">
        <v>5</v>
      </c>
      <c r="R4" s="34"/>
      <c r="S4" s="34">
        <v>4</v>
      </c>
      <c r="T4" s="34">
        <v>7</v>
      </c>
      <c r="U4" s="34">
        <v>4</v>
      </c>
      <c r="V4" s="26">
        <f t="shared" si="0"/>
        <v>69</v>
      </c>
      <c r="W4" s="34"/>
    </row>
    <row r="5" spans="1:23" x14ac:dyDescent="0.25">
      <c r="A5" s="32">
        <v>2</v>
      </c>
      <c r="B5" s="35" t="s">
        <v>37</v>
      </c>
      <c r="C5" s="35" t="s">
        <v>18</v>
      </c>
      <c r="D5" s="32" t="s">
        <v>5</v>
      </c>
      <c r="E5" s="33">
        <v>1963</v>
      </c>
      <c r="F5" s="34">
        <v>5</v>
      </c>
      <c r="G5" s="34">
        <v>7</v>
      </c>
      <c r="H5" s="34"/>
      <c r="I5" s="34" t="s">
        <v>168</v>
      </c>
      <c r="J5" s="34">
        <v>5</v>
      </c>
      <c r="K5" s="34">
        <v>7</v>
      </c>
      <c r="L5" s="34">
        <v>7</v>
      </c>
      <c r="M5" s="34">
        <v>5</v>
      </c>
      <c r="N5" s="34">
        <v>3</v>
      </c>
      <c r="O5" s="34">
        <v>4</v>
      </c>
      <c r="P5" s="34">
        <v>4</v>
      </c>
      <c r="Q5" s="34">
        <v>2</v>
      </c>
      <c r="R5" s="34"/>
      <c r="S5" s="34"/>
      <c r="T5" s="34">
        <v>5</v>
      </c>
      <c r="U5" s="34">
        <v>5</v>
      </c>
      <c r="V5" s="26">
        <f t="shared" ref="V5" si="1">SUM(F5:U5)</f>
        <v>59</v>
      </c>
      <c r="W5" s="34"/>
    </row>
    <row r="6" spans="1:23" x14ac:dyDescent="0.25">
      <c r="A6" s="32">
        <v>3</v>
      </c>
      <c r="B6" s="35" t="s">
        <v>16</v>
      </c>
      <c r="C6" s="35" t="s">
        <v>15</v>
      </c>
      <c r="D6" s="32" t="s">
        <v>5</v>
      </c>
      <c r="E6" s="33">
        <v>1803</v>
      </c>
      <c r="F6" s="34">
        <v>4</v>
      </c>
      <c r="G6" s="34" t="s">
        <v>166</v>
      </c>
      <c r="H6" s="34">
        <v>4</v>
      </c>
      <c r="I6" s="34">
        <v>3</v>
      </c>
      <c r="J6" s="34" t="s">
        <v>169</v>
      </c>
      <c r="K6" s="34">
        <v>3</v>
      </c>
      <c r="L6" s="34" t="s">
        <v>168</v>
      </c>
      <c r="M6" s="34">
        <v>7</v>
      </c>
      <c r="N6" s="34">
        <v>4</v>
      </c>
      <c r="O6" s="34" t="s">
        <v>168</v>
      </c>
      <c r="P6" s="34">
        <v>3</v>
      </c>
      <c r="Q6" s="34">
        <v>4</v>
      </c>
      <c r="R6" s="34">
        <v>3</v>
      </c>
      <c r="S6" s="34">
        <v>5</v>
      </c>
      <c r="T6" s="34">
        <v>3</v>
      </c>
      <c r="U6" s="34">
        <v>7</v>
      </c>
      <c r="V6" s="26">
        <f t="shared" ref="V6:V7" si="2">SUM(F6:U6)</f>
        <v>50</v>
      </c>
      <c r="W6" s="34"/>
    </row>
    <row r="7" spans="1:23" x14ac:dyDescent="0.25">
      <c r="A7" s="32">
        <v>4</v>
      </c>
      <c r="B7" s="35" t="s">
        <v>121</v>
      </c>
      <c r="C7" s="35" t="s">
        <v>122</v>
      </c>
      <c r="D7" s="32" t="s">
        <v>6</v>
      </c>
      <c r="E7" s="33" t="s">
        <v>123</v>
      </c>
      <c r="F7" s="34"/>
      <c r="G7" s="34"/>
      <c r="H7" s="34"/>
      <c r="I7" s="34"/>
      <c r="J7" s="34"/>
      <c r="K7" s="34"/>
      <c r="L7" s="34">
        <v>3</v>
      </c>
      <c r="M7" s="34">
        <v>2</v>
      </c>
      <c r="N7" s="34">
        <v>2</v>
      </c>
      <c r="O7" s="34">
        <v>3</v>
      </c>
      <c r="P7" s="34">
        <v>2</v>
      </c>
      <c r="Q7" s="34">
        <v>7</v>
      </c>
      <c r="R7" s="34">
        <v>5</v>
      </c>
      <c r="S7" s="34">
        <v>3</v>
      </c>
      <c r="T7" s="34">
        <v>4</v>
      </c>
      <c r="U7" s="34">
        <v>3</v>
      </c>
      <c r="V7" s="26">
        <f t="shared" si="2"/>
        <v>34</v>
      </c>
      <c r="W7" s="34"/>
    </row>
    <row r="8" spans="1:23" x14ac:dyDescent="0.25">
      <c r="A8" s="32">
        <v>5</v>
      </c>
      <c r="B8" s="35" t="s">
        <v>48</v>
      </c>
      <c r="C8" s="35" t="s">
        <v>17</v>
      </c>
      <c r="D8" s="32" t="s">
        <v>3</v>
      </c>
      <c r="E8" s="33">
        <v>1873</v>
      </c>
      <c r="F8" s="34"/>
      <c r="G8" s="34">
        <v>1</v>
      </c>
      <c r="H8" s="34">
        <v>7</v>
      </c>
      <c r="I8" s="34">
        <v>5</v>
      </c>
      <c r="J8" s="34">
        <v>4</v>
      </c>
      <c r="K8" s="34"/>
      <c r="L8" s="34">
        <v>2</v>
      </c>
      <c r="M8" s="34"/>
      <c r="N8" s="34"/>
      <c r="O8" s="34"/>
      <c r="P8" s="34"/>
      <c r="Q8" s="34"/>
      <c r="R8" s="34">
        <v>1</v>
      </c>
      <c r="S8" s="34">
        <v>0</v>
      </c>
      <c r="T8" s="34"/>
      <c r="U8" s="34"/>
      <c r="V8" s="26">
        <f t="shared" ref="V8:V10" si="3">SUM(F8:U8)</f>
        <v>20</v>
      </c>
      <c r="W8" s="34"/>
    </row>
    <row r="9" spans="1:23" x14ac:dyDescent="0.25">
      <c r="A9" s="32">
        <v>6</v>
      </c>
      <c r="B9" s="35" t="s">
        <v>154</v>
      </c>
      <c r="C9" s="35" t="s">
        <v>155</v>
      </c>
      <c r="D9" s="32" t="s">
        <v>3</v>
      </c>
      <c r="E9" s="33">
        <v>1964</v>
      </c>
      <c r="F9" s="34"/>
      <c r="G9" s="34"/>
      <c r="H9" s="34"/>
      <c r="I9" s="34"/>
      <c r="J9" s="34"/>
      <c r="K9" s="34"/>
      <c r="L9" s="34"/>
      <c r="M9" s="34"/>
      <c r="N9" s="34"/>
      <c r="O9" s="34">
        <v>5</v>
      </c>
      <c r="P9" s="34"/>
      <c r="Q9" s="34"/>
      <c r="R9" s="34">
        <v>7</v>
      </c>
      <c r="S9" s="34">
        <v>7</v>
      </c>
      <c r="T9" s="34"/>
      <c r="U9" s="34"/>
      <c r="V9" s="26">
        <f t="shared" si="3"/>
        <v>19</v>
      </c>
      <c r="W9" s="34"/>
    </row>
    <row r="10" spans="1:23" x14ac:dyDescent="0.25">
      <c r="A10" s="32">
        <v>7</v>
      </c>
      <c r="B10" s="35" t="s">
        <v>83</v>
      </c>
      <c r="C10" s="35" t="s">
        <v>84</v>
      </c>
      <c r="D10" s="32" t="s">
        <v>6</v>
      </c>
      <c r="E10" s="33">
        <v>1948</v>
      </c>
      <c r="F10" s="34"/>
      <c r="G10" s="34"/>
      <c r="H10" s="34">
        <v>1</v>
      </c>
      <c r="I10" s="34"/>
      <c r="J10" s="34"/>
      <c r="K10" s="34"/>
      <c r="L10" s="34"/>
      <c r="M10" s="34"/>
      <c r="N10" s="34">
        <v>5</v>
      </c>
      <c r="O10" s="34"/>
      <c r="P10" s="34">
        <v>7</v>
      </c>
      <c r="Q10" s="34">
        <v>3</v>
      </c>
      <c r="R10" s="34">
        <v>2</v>
      </c>
      <c r="S10" s="34"/>
      <c r="T10" s="34"/>
      <c r="U10" s="34"/>
      <c r="V10" s="26">
        <f t="shared" si="3"/>
        <v>18</v>
      </c>
      <c r="W10" s="34"/>
    </row>
    <row r="11" spans="1:23" x14ac:dyDescent="0.25">
      <c r="A11" s="32">
        <v>8</v>
      </c>
      <c r="B11" s="40" t="s">
        <v>93</v>
      </c>
      <c r="C11" s="40" t="s">
        <v>94</v>
      </c>
      <c r="D11" s="41" t="s">
        <v>3</v>
      </c>
      <c r="E11" s="33">
        <v>1810</v>
      </c>
      <c r="F11" s="34"/>
      <c r="G11" s="34"/>
      <c r="H11" s="34"/>
      <c r="I11" s="34">
        <v>4</v>
      </c>
      <c r="J11" s="34">
        <v>3</v>
      </c>
      <c r="K11" s="34">
        <v>5</v>
      </c>
      <c r="L11" s="34">
        <v>5</v>
      </c>
      <c r="M11" s="34"/>
      <c r="N11" s="34"/>
      <c r="O11" s="34"/>
      <c r="P11" s="34"/>
      <c r="Q11" s="34"/>
      <c r="R11" s="34"/>
      <c r="S11" s="34"/>
      <c r="T11" s="34"/>
      <c r="U11" s="34"/>
      <c r="V11" s="26">
        <f t="shared" ref="V11:V17" si="4">SUM(F11:U11)</f>
        <v>17</v>
      </c>
      <c r="W11" s="34"/>
    </row>
    <row r="12" spans="1:23" x14ac:dyDescent="0.25">
      <c r="A12" s="32">
        <v>9</v>
      </c>
      <c r="B12" s="35" t="s">
        <v>115</v>
      </c>
      <c r="C12" s="35" t="s">
        <v>116</v>
      </c>
      <c r="D12" s="32" t="s">
        <v>3</v>
      </c>
      <c r="E12" s="33">
        <v>1948</v>
      </c>
      <c r="F12" s="34"/>
      <c r="G12" s="34"/>
      <c r="H12" s="34"/>
      <c r="I12" s="34"/>
      <c r="J12" s="34"/>
      <c r="K12" s="34">
        <v>4</v>
      </c>
      <c r="L12" s="34"/>
      <c r="M12" s="34">
        <v>3</v>
      </c>
      <c r="N12" s="34"/>
      <c r="O12" s="34"/>
      <c r="P12" s="34"/>
      <c r="Q12" s="34"/>
      <c r="R12" s="34">
        <v>4</v>
      </c>
      <c r="S12" s="34">
        <v>0</v>
      </c>
      <c r="T12" s="34"/>
      <c r="U12" s="34"/>
      <c r="V12" s="26">
        <f t="shared" ref="V12" si="5">SUM(F12:U12)</f>
        <v>11</v>
      </c>
      <c r="W12" s="34"/>
    </row>
    <row r="13" spans="1:23" x14ac:dyDescent="0.25">
      <c r="A13" s="32">
        <v>10</v>
      </c>
      <c r="B13" s="35" t="s">
        <v>52</v>
      </c>
      <c r="C13" s="35" t="s">
        <v>53</v>
      </c>
      <c r="D13" s="32" t="s">
        <v>3</v>
      </c>
      <c r="E13" s="33">
        <v>1847</v>
      </c>
      <c r="F13" s="34"/>
      <c r="G13" s="34"/>
      <c r="H13" s="34"/>
      <c r="I13" s="34">
        <v>2</v>
      </c>
      <c r="J13" s="34">
        <v>1</v>
      </c>
      <c r="K13" s="34"/>
      <c r="L13" s="34"/>
      <c r="M13" s="34">
        <v>4</v>
      </c>
      <c r="N13" s="34"/>
      <c r="O13" s="34"/>
      <c r="P13" s="34"/>
      <c r="Q13" s="34"/>
      <c r="R13" s="34"/>
      <c r="S13" s="34">
        <v>1</v>
      </c>
      <c r="T13" s="34"/>
      <c r="U13" s="34"/>
      <c r="V13" s="26">
        <f t="shared" si="4"/>
        <v>8</v>
      </c>
      <c r="W13" s="34"/>
    </row>
    <row r="14" spans="1:23" x14ac:dyDescent="0.25">
      <c r="A14" s="32">
        <v>11</v>
      </c>
      <c r="B14" s="37" t="s">
        <v>23</v>
      </c>
      <c r="C14" s="37" t="s">
        <v>22</v>
      </c>
      <c r="D14" s="32" t="s">
        <v>3</v>
      </c>
      <c r="E14" s="33" t="s">
        <v>51</v>
      </c>
      <c r="F14" s="34"/>
      <c r="G14" s="34">
        <v>2</v>
      </c>
      <c r="H14" s="34"/>
      <c r="I14" s="34"/>
      <c r="J14" s="34"/>
      <c r="K14" s="34"/>
      <c r="L14" s="34"/>
      <c r="M14" s="34"/>
      <c r="N14" s="34">
        <v>1</v>
      </c>
      <c r="O14" s="34">
        <v>2</v>
      </c>
      <c r="P14" s="34"/>
      <c r="Q14" s="34"/>
      <c r="R14" s="34"/>
      <c r="S14" s="34"/>
      <c r="T14" s="34"/>
      <c r="U14" s="34"/>
      <c r="V14" s="26">
        <f t="shared" ref="V14:V15" si="6">SUM(F14:U14)</f>
        <v>5</v>
      </c>
      <c r="W14" s="34"/>
    </row>
    <row r="15" spans="1:23" x14ac:dyDescent="0.25">
      <c r="A15" s="32">
        <v>12</v>
      </c>
      <c r="B15" s="35" t="s">
        <v>79</v>
      </c>
      <c r="C15" s="35" t="s">
        <v>80</v>
      </c>
      <c r="D15" s="32" t="s">
        <v>81</v>
      </c>
      <c r="E15" s="33">
        <v>1973</v>
      </c>
      <c r="F15" s="34"/>
      <c r="G15" s="34"/>
      <c r="H15" s="34">
        <v>3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v>2</v>
      </c>
      <c r="T15" s="34"/>
      <c r="U15" s="34"/>
      <c r="V15" s="26">
        <f t="shared" si="6"/>
        <v>5</v>
      </c>
      <c r="W15" s="34"/>
    </row>
    <row r="16" spans="1:23" x14ac:dyDescent="0.25">
      <c r="A16" s="32">
        <v>13</v>
      </c>
      <c r="B16" s="35" t="s">
        <v>75</v>
      </c>
      <c r="C16" s="35" t="s">
        <v>76</v>
      </c>
      <c r="D16" s="32" t="s">
        <v>3</v>
      </c>
      <c r="E16" s="33">
        <v>1975</v>
      </c>
      <c r="F16" s="34"/>
      <c r="G16" s="34"/>
      <c r="H16" s="34">
        <v>5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6">
        <f t="shared" ref="V16" si="7">SUM(F16:U16)</f>
        <v>5</v>
      </c>
      <c r="W16" s="34"/>
    </row>
    <row r="17" spans="1:23" x14ac:dyDescent="0.25">
      <c r="A17" s="32">
        <v>14</v>
      </c>
      <c r="B17" s="35" t="s">
        <v>14</v>
      </c>
      <c r="C17" s="35" t="s">
        <v>13</v>
      </c>
      <c r="D17" s="32" t="s">
        <v>3</v>
      </c>
      <c r="E17" s="33">
        <v>1952</v>
      </c>
      <c r="F17" s="34"/>
      <c r="G17" s="34">
        <v>4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6">
        <f t="shared" si="4"/>
        <v>4</v>
      </c>
      <c r="W17" s="34"/>
    </row>
    <row r="18" spans="1:23" x14ac:dyDescent="0.25">
      <c r="A18" s="32">
        <v>15</v>
      </c>
      <c r="B18" s="35" t="s">
        <v>142</v>
      </c>
      <c r="C18" s="35" t="s">
        <v>143</v>
      </c>
      <c r="D18" s="32" t="s">
        <v>144</v>
      </c>
      <c r="E18" s="33">
        <v>1847</v>
      </c>
      <c r="F18" s="34"/>
      <c r="G18" s="34"/>
      <c r="H18" s="34"/>
      <c r="I18" s="34"/>
      <c r="J18" s="34"/>
      <c r="K18" s="34"/>
      <c r="L18" s="34"/>
      <c r="M18" s="34">
        <v>1</v>
      </c>
      <c r="N18" s="34"/>
      <c r="O18" s="34"/>
      <c r="P18" s="34"/>
      <c r="Q18" s="34"/>
      <c r="R18" s="34"/>
      <c r="S18" s="34"/>
      <c r="T18" s="34"/>
      <c r="U18" s="34"/>
      <c r="V18" s="26">
        <f t="shared" ref="V18" si="8">SUM(F18:U18)</f>
        <v>1</v>
      </c>
      <c r="W18" s="34"/>
    </row>
    <row r="19" spans="1:23" x14ac:dyDescent="0.25">
      <c r="A19" s="32">
        <v>16</v>
      </c>
      <c r="B19" s="35" t="s">
        <v>158</v>
      </c>
      <c r="C19" s="35" t="s">
        <v>159</v>
      </c>
      <c r="D19" s="32" t="s">
        <v>5</v>
      </c>
      <c r="E19" s="33">
        <v>1847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v>0</v>
      </c>
      <c r="T19" s="34"/>
      <c r="U19" s="34"/>
      <c r="V19" s="26">
        <v>0</v>
      </c>
      <c r="W19" s="34"/>
    </row>
    <row r="20" spans="1:23" x14ac:dyDescent="0.25">
      <c r="A20" s="32"/>
      <c r="B20" s="35"/>
      <c r="C20" s="35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6"/>
      <c r="W20" s="34"/>
    </row>
    <row r="21" spans="1:23" x14ac:dyDescent="0.25">
      <c r="A21" s="32"/>
      <c r="B21" s="35"/>
      <c r="C21" s="35"/>
      <c r="D21" s="32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6"/>
      <c r="W21" s="34"/>
    </row>
    <row r="22" spans="1:23" x14ac:dyDescent="0.25">
      <c r="A22" s="32"/>
      <c r="B22" s="35"/>
      <c r="C22" s="35"/>
      <c r="D22" s="32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6"/>
      <c r="W22" s="34"/>
    </row>
    <row r="23" spans="1:23" x14ac:dyDescent="0.25">
      <c r="A23" s="32"/>
      <c r="B23" s="35"/>
      <c r="C23" s="35"/>
      <c r="D23" s="32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6"/>
      <c r="W23" s="34"/>
    </row>
    <row r="24" spans="1:23" x14ac:dyDescent="0.25">
      <c r="A24" s="32"/>
      <c r="B24" s="37"/>
      <c r="C24" s="37"/>
      <c r="D24" s="32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6"/>
      <c r="W24" s="34"/>
    </row>
    <row r="25" spans="1:23" x14ac:dyDescent="0.25">
      <c r="A25" s="32"/>
      <c r="B25" s="35"/>
      <c r="C25" s="35"/>
      <c r="D25" s="32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6"/>
      <c r="W25" s="34"/>
    </row>
    <row r="26" spans="1:23" x14ac:dyDescent="0.25">
      <c r="A26" s="32"/>
      <c r="B26" s="35"/>
      <c r="C26" s="35"/>
      <c r="D26" s="32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6"/>
      <c r="W26" s="34"/>
    </row>
    <row r="27" spans="1:23" x14ac:dyDescent="0.25">
      <c r="A27" s="32"/>
      <c r="B27" s="40"/>
      <c r="C27" s="40"/>
      <c r="D27" s="41"/>
      <c r="E27" s="33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26"/>
      <c r="W27" s="34"/>
    </row>
    <row r="35" spans="1:10" x14ac:dyDescent="0.25">
      <c r="A35" s="9"/>
      <c r="B35" s="9"/>
      <c r="C35" s="9"/>
      <c r="D35" s="9"/>
      <c r="E35" s="8"/>
      <c r="F35" s="8"/>
      <c r="G35" s="8"/>
      <c r="H35" s="8"/>
      <c r="I35" s="8"/>
      <c r="J35" s="8"/>
    </row>
    <row r="93" spans="1:23" ht="31.5" x14ac:dyDescent="0.5">
      <c r="D93" s="14"/>
    </row>
    <row r="94" spans="1:23" s="1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1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s="15" customFormat="1" ht="14.25" x14ac:dyDescent="0.2">
      <c r="A95" s="9"/>
      <c r="B95" s="9"/>
      <c r="C95" s="9"/>
      <c r="D95" s="11"/>
      <c r="E95" s="8"/>
      <c r="F95" s="8"/>
      <c r="G95" s="10"/>
      <c r="H95" s="8"/>
      <c r="I95" s="8"/>
      <c r="J95" s="7"/>
      <c r="K95" s="7"/>
      <c r="L95" s="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s="15" customFormat="1" ht="14.25" x14ac:dyDescent="0.2">
      <c r="A96" s="9"/>
      <c r="B96" s="9"/>
      <c r="C96" s="9"/>
      <c r="D96" s="5"/>
      <c r="E96" s="19"/>
      <c r="F96" s="8"/>
      <c r="G96" s="10"/>
      <c r="H96" s="8"/>
      <c r="I96" s="8"/>
      <c r="J96" s="7"/>
      <c r="K96" s="7"/>
      <c r="L96" s="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s="15" customFormat="1" ht="14.25" x14ac:dyDescent="0.2">
      <c r="A97" s="9"/>
      <c r="B97" s="9"/>
      <c r="C97" s="9"/>
      <c r="D97" s="6"/>
      <c r="E97" s="19"/>
      <c r="F97" s="8"/>
      <c r="G97" s="10"/>
      <c r="H97" s="8"/>
      <c r="I97" s="8"/>
      <c r="J97" s="7"/>
      <c r="K97" s="7"/>
      <c r="L97" s="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s="15" customFormat="1" ht="14.25" x14ac:dyDescent="0.2">
      <c r="A98" s="9"/>
      <c r="B98" s="9"/>
      <c r="C98" s="9"/>
      <c r="D98" s="6"/>
      <c r="E98" s="19"/>
      <c r="F98" s="8"/>
      <c r="G98" s="10"/>
      <c r="H98" s="8"/>
      <c r="I98" s="8"/>
      <c r="J98" s="7"/>
      <c r="K98" s="7"/>
      <c r="L98" s="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s="15" customFormat="1" ht="14.25" x14ac:dyDescent="0.2">
      <c r="A99" s="9"/>
      <c r="B99" s="9"/>
      <c r="C99" s="9"/>
      <c r="D99" s="11"/>
      <c r="E99" s="8"/>
      <c r="F99" s="10"/>
      <c r="G99" s="8"/>
      <c r="H99" s="8"/>
      <c r="I99" s="8"/>
      <c r="J99" s="8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s="15" customFormat="1" ht="14.25" x14ac:dyDescent="0.2">
      <c r="A100" s="9"/>
      <c r="B100" s="9"/>
      <c r="C100" s="9"/>
      <c r="D100" s="12"/>
      <c r="E100" s="19"/>
      <c r="F100" s="8"/>
      <c r="G100" s="10"/>
      <c r="H100" s="8"/>
      <c r="I100" s="8"/>
      <c r="J100" s="8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s="15" customFormat="1" ht="14.25" x14ac:dyDescent="0.2">
      <c r="A101" s="9"/>
      <c r="B101" s="9"/>
      <c r="C101" s="9"/>
      <c r="D101" s="11"/>
      <c r="E101" s="19"/>
      <c r="F101" s="8"/>
      <c r="G101" s="10"/>
      <c r="H101" s="8"/>
      <c r="I101" s="8"/>
      <c r="J101" s="7"/>
      <c r="K101" s="7"/>
      <c r="L101" s="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s="15" customFormat="1" ht="14.25" x14ac:dyDescent="0.2">
      <c r="A102" s="9"/>
      <c r="B102" s="9"/>
      <c r="C102" s="9"/>
      <c r="D102" s="11"/>
      <c r="E102" s="8"/>
      <c r="F102" s="8"/>
      <c r="G102" s="10"/>
      <c r="H102" s="8"/>
      <c r="I102" s="8"/>
      <c r="J102" s="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s="15" customFormat="1" ht="14.25" x14ac:dyDescent="0.2">
      <c r="A103" s="9"/>
      <c r="B103" s="9"/>
      <c r="C103" s="9"/>
      <c r="D103" s="16"/>
      <c r="E103" s="8"/>
      <c r="F103" s="17"/>
      <c r="G103" s="17"/>
      <c r="H103" s="8"/>
      <c r="I103" s="8"/>
      <c r="J103" s="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s="15" customFormat="1" ht="14.25" x14ac:dyDescent="0.2">
      <c r="A104" s="9"/>
      <c r="B104" s="9"/>
      <c r="C104" s="9"/>
      <c r="D104" s="11"/>
      <c r="E104" s="8"/>
      <c r="F104" s="8"/>
      <c r="G104" s="10"/>
      <c r="H104" s="8"/>
      <c r="I104" s="8"/>
      <c r="J104" s="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s="15" customFormat="1" ht="14.25" x14ac:dyDescent="0.2">
      <c r="A105" s="9"/>
      <c r="B105" s="9"/>
      <c r="C105" s="9"/>
      <c r="D105" s="11"/>
      <c r="E105" s="8"/>
      <c r="F105" s="8"/>
      <c r="G105" s="8"/>
      <c r="H105" s="8"/>
      <c r="I105" s="8"/>
      <c r="J105" s="8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s="15" customFormat="1" ht="14.25" x14ac:dyDescent="0.2">
      <c r="A106" s="9"/>
      <c r="B106" s="9"/>
      <c r="C106" s="9"/>
      <c r="D106" s="11"/>
      <c r="E106" s="8"/>
      <c r="F106" s="8"/>
      <c r="G106" s="10"/>
      <c r="H106" s="8"/>
      <c r="I106" s="8"/>
      <c r="J106" s="8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5"/>
      <c r="E107" s="8"/>
      <c r="F107" s="8"/>
      <c r="G107" s="10"/>
      <c r="H107" s="8"/>
      <c r="I107" s="8"/>
      <c r="J107" s="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6"/>
      <c r="E108" s="19"/>
      <c r="F108" s="8"/>
      <c r="G108" s="8"/>
      <c r="H108" s="8"/>
      <c r="I108" s="8"/>
      <c r="J108" s="8"/>
      <c r="K108" s="6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11"/>
      <c r="E109" s="8"/>
      <c r="F109" s="8"/>
      <c r="G109" s="10"/>
      <c r="H109" s="8"/>
      <c r="I109" s="8"/>
      <c r="J109" s="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5"/>
      <c r="E110" s="19"/>
      <c r="F110" s="10"/>
      <c r="G110" s="8"/>
      <c r="H110" s="8"/>
      <c r="I110" s="8"/>
      <c r="J110" s="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1"/>
      <c r="E111" s="19"/>
      <c r="F111" s="8"/>
      <c r="G111" s="10"/>
      <c r="H111" s="8"/>
      <c r="I111" s="8"/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11"/>
      <c r="E112" s="8"/>
      <c r="F112" s="8"/>
      <c r="G112" s="10"/>
      <c r="H112" s="8"/>
      <c r="I112" s="8"/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5"/>
      <c r="E113" s="19"/>
      <c r="F113" s="10"/>
      <c r="G113" s="8"/>
      <c r="H113" s="8"/>
      <c r="I113" s="8"/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1"/>
      <c r="E114" s="8"/>
      <c r="F114" s="8"/>
      <c r="G114" s="10"/>
      <c r="H114" s="8"/>
      <c r="I114" s="8"/>
      <c r="J114" s="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11"/>
      <c r="E115" s="8"/>
      <c r="F115" s="10"/>
      <c r="G115" s="8"/>
      <c r="H115" s="8"/>
      <c r="I115" s="8"/>
      <c r="J115" s="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11"/>
      <c r="E116" s="8"/>
      <c r="F116" s="8"/>
      <c r="G116" s="10"/>
      <c r="H116" s="8"/>
      <c r="I116" s="8"/>
      <c r="J116" s="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11"/>
      <c r="E117" s="8"/>
      <c r="F117" s="10"/>
      <c r="G117" s="8"/>
      <c r="H117" s="8"/>
      <c r="I117" s="8"/>
      <c r="J117" s="8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5"/>
      <c r="E118" s="19"/>
      <c r="F118" s="8"/>
      <c r="G118" s="10"/>
      <c r="H118" s="8"/>
      <c r="I118" s="8"/>
      <c r="J118" s="7"/>
      <c r="K118" s="7"/>
      <c r="L118" s="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11"/>
      <c r="E119" s="7"/>
      <c r="F119" s="8"/>
      <c r="G119" s="10"/>
      <c r="H119" s="8"/>
      <c r="I119" s="17"/>
      <c r="J119" s="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7"/>
      <c r="F120" s="8"/>
      <c r="G120" s="10"/>
      <c r="H120" s="8"/>
      <c r="I120" s="8"/>
      <c r="J120" s="8"/>
      <c r="K120" s="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11"/>
      <c r="E121" s="8"/>
      <c r="F121" s="17"/>
      <c r="G121" s="17"/>
      <c r="H121" s="8"/>
      <c r="I121" s="8"/>
      <c r="J121" s="7"/>
      <c r="K121" s="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11"/>
      <c r="E122" s="8"/>
      <c r="F122" s="8"/>
      <c r="G122" s="10"/>
      <c r="H122" s="8"/>
      <c r="I122" s="8"/>
      <c r="J122" s="7"/>
      <c r="K122" s="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3"/>
      <c r="E123" s="19"/>
      <c r="F123" s="17"/>
      <c r="G123" s="17"/>
      <c r="H123" s="8"/>
      <c r="I123" s="8"/>
      <c r="J123" s="8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15" customFormat="1" ht="14.25" x14ac:dyDescent="0.2">
      <c r="A124" s="9"/>
      <c r="B124" s="9"/>
      <c r="C124" s="9"/>
      <c r="D124" s="13"/>
      <c r="E124" s="8"/>
      <c r="F124" s="17"/>
      <c r="G124" s="17"/>
      <c r="H124" s="8"/>
      <c r="I124" s="8"/>
      <c r="J124" s="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6" spans="1:23" x14ac:dyDescent="0.25">
      <c r="E126" s="8"/>
    </row>
    <row r="129" spans="1:3" x14ac:dyDescent="0.25">
      <c r="A129" s="9"/>
      <c r="B129" s="9"/>
      <c r="C129" s="9"/>
    </row>
  </sheetData>
  <sortState ref="B4:W14">
    <sortCondition descending="1" ref="V4:V14"/>
  </sortState>
  <mergeCells count="1">
    <mergeCell ref="A1:W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workbookViewId="0">
      <selection activeCell="N12" sqref="N12"/>
    </sheetView>
  </sheetViews>
  <sheetFormatPr defaultRowHeight="15" x14ac:dyDescent="0.25"/>
  <cols>
    <col min="1" max="1" width="5.5703125" customWidth="1"/>
    <col min="2" max="2" width="17.7109375" customWidth="1"/>
    <col min="3" max="3" width="11.285156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0" t="s">
        <v>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7" t="s">
        <v>34</v>
      </c>
      <c r="G2" s="47" t="s">
        <v>44</v>
      </c>
      <c r="H2" s="47" t="s">
        <v>61</v>
      </c>
      <c r="I2" s="47" t="s">
        <v>62</v>
      </c>
      <c r="J2" s="47" t="s">
        <v>63</v>
      </c>
      <c r="K2" s="47" t="s">
        <v>64</v>
      </c>
      <c r="L2" s="47" t="s">
        <v>65</v>
      </c>
      <c r="M2" s="47" t="s">
        <v>66</v>
      </c>
      <c r="N2" s="47" t="s">
        <v>67</v>
      </c>
      <c r="O2" s="47" t="s">
        <v>68</v>
      </c>
      <c r="P2" s="47" t="s">
        <v>69</v>
      </c>
      <c r="Q2" s="47" t="s">
        <v>70</v>
      </c>
      <c r="R2" s="47" t="s">
        <v>71</v>
      </c>
      <c r="S2" s="47" t="s">
        <v>72</v>
      </c>
      <c r="T2" s="47" t="s">
        <v>73</v>
      </c>
      <c r="U2" s="47" t="s">
        <v>74</v>
      </c>
      <c r="V2" s="27" t="s">
        <v>19</v>
      </c>
      <c r="W2" s="27" t="s">
        <v>20</v>
      </c>
    </row>
    <row r="3" spans="1:23" s="1" customFormat="1" x14ac:dyDescent="0.25">
      <c r="A3" s="25"/>
      <c r="B3" s="25"/>
      <c r="C3" s="25"/>
      <c r="D3" s="25"/>
      <c r="E3" s="26"/>
      <c r="F3" s="27">
        <v>5</v>
      </c>
      <c r="G3" s="27">
        <v>6</v>
      </c>
      <c r="H3" s="27">
        <v>4</v>
      </c>
      <c r="I3" s="27">
        <v>6</v>
      </c>
      <c r="J3" s="27">
        <v>6</v>
      </c>
      <c r="K3" s="27">
        <v>6</v>
      </c>
      <c r="L3" s="27">
        <v>5</v>
      </c>
      <c r="M3" s="27">
        <v>2</v>
      </c>
      <c r="N3" s="27">
        <v>2</v>
      </c>
      <c r="O3" s="27">
        <v>5</v>
      </c>
      <c r="P3" s="27">
        <v>2</v>
      </c>
      <c r="Q3" s="27">
        <v>3</v>
      </c>
      <c r="R3" s="27">
        <v>3</v>
      </c>
      <c r="S3" s="27">
        <v>6</v>
      </c>
      <c r="T3" s="27">
        <v>3</v>
      </c>
      <c r="U3" s="27">
        <v>3</v>
      </c>
      <c r="V3" s="28"/>
      <c r="W3" s="26">
        <v>16</v>
      </c>
    </row>
    <row r="4" spans="1:23" x14ac:dyDescent="0.25">
      <c r="A4" s="30">
        <v>1</v>
      </c>
      <c r="B4" s="35" t="s">
        <v>29</v>
      </c>
      <c r="C4" s="35" t="s">
        <v>28</v>
      </c>
      <c r="D4" s="32" t="s">
        <v>3</v>
      </c>
      <c r="E4" s="33">
        <v>1594</v>
      </c>
      <c r="F4" s="34">
        <v>3</v>
      </c>
      <c r="G4" s="34">
        <v>2</v>
      </c>
      <c r="H4" s="34">
        <v>5</v>
      </c>
      <c r="I4" s="34">
        <v>3</v>
      </c>
      <c r="J4" s="34">
        <v>1</v>
      </c>
      <c r="K4" s="34">
        <v>7</v>
      </c>
      <c r="L4" s="34"/>
      <c r="M4" s="34">
        <v>7</v>
      </c>
      <c r="N4" s="34">
        <v>7</v>
      </c>
      <c r="O4" s="34">
        <v>5</v>
      </c>
      <c r="P4" s="34"/>
      <c r="Q4" s="34"/>
      <c r="R4" s="34"/>
      <c r="S4" s="34">
        <v>3</v>
      </c>
      <c r="T4" s="34">
        <v>7</v>
      </c>
      <c r="U4" s="34">
        <v>5</v>
      </c>
      <c r="V4" s="27">
        <f t="shared" ref="V4:V9" si="0">SUM(F4:U4)</f>
        <v>55</v>
      </c>
      <c r="W4" s="34"/>
    </row>
    <row r="5" spans="1:23" x14ac:dyDescent="0.25">
      <c r="A5" s="30">
        <v>2</v>
      </c>
      <c r="B5" s="35" t="s">
        <v>4</v>
      </c>
      <c r="C5" s="35" t="s">
        <v>7</v>
      </c>
      <c r="D5" s="32" t="s">
        <v>5</v>
      </c>
      <c r="E5" s="33">
        <v>1629</v>
      </c>
      <c r="F5" s="34" t="s">
        <v>169</v>
      </c>
      <c r="G5" s="34">
        <v>3</v>
      </c>
      <c r="H5" s="34">
        <v>7</v>
      </c>
      <c r="I5" s="34">
        <v>2</v>
      </c>
      <c r="J5" s="34">
        <v>2</v>
      </c>
      <c r="K5" s="34"/>
      <c r="L5" s="34">
        <v>3</v>
      </c>
      <c r="M5" s="34"/>
      <c r="N5" s="34"/>
      <c r="O5" s="34">
        <v>3</v>
      </c>
      <c r="P5" s="34">
        <v>5</v>
      </c>
      <c r="Q5" s="34">
        <v>4</v>
      </c>
      <c r="R5" s="34">
        <v>4</v>
      </c>
      <c r="S5" s="34">
        <v>7</v>
      </c>
      <c r="T5" s="34">
        <v>4</v>
      </c>
      <c r="U5" s="34">
        <v>4</v>
      </c>
      <c r="V5" s="27">
        <f t="shared" si="0"/>
        <v>48</v>
      </c>
      <c r="W5" s="34"/>
    </row>
    <row r="6" spans="1:23" x14ac:dyDescent="0.25">
      <c r="A6" s="30">
        <v>3</v>
      </c>
      <c r="B6" s="30" t="s">
        <v>40</v>
      </c>
      <c r="C6" s="30" t="s">
        <v>41</v>
      </c>
      <c r="D6" s="30" t="s">
        <v>3</v>
      </c>
      <c r="E6" s="46">
        <v>1604</v>
      </c>
      <c r="F6" s="34">
        <v>5</v>
      </c>
      <c r="G6" s="34">
        <v>5</v>
      </c>
      <c r="H6" s="34"/>
      <c r="I6" s="34">
        <v>5</v>
      </c>
      <c r="J6" s="36"/>
      <c r="K6" s="34">
        <v>5</v>
      </c>
      <c r="L6" s="34"/>
      <c r="M6" s="34"/>
      <c r="N6" s="34"/>
      <c r="O6" s="34"/>
      <c r="P6" s="36"/>
      <c r="Q6" s="34">
        <v>5</v>
      </c>
      <c r="R6" s="34">
        <v>7</v>
      </c>
      <c r="S6" s="34">
        <v>1</v>
      </c>
      <c r="T6" s="34"/>
      <c r="U6" s="34">
        <v>7</v>
      </c>
      <c r="V6" s="27">
        <f t="shared" si="0"/>
        <v>40</v>
      </c>
      <c r="W6" s="34"/>
    </row>
    <row r="7" spans="1:23" x14ac:dyDescent="0.25">
      <c r="A7" s="30">
        <v>4</v>
      </c>
      <c r="B7" s="35" t="s">
        <v>35</v>
      </c>
      <c r="C7" s="35" t="s">
        <v>54</v>
      </c>
      <c r="D7" s="32" t="s">
        <v>3</v>
      </c>
      <c r="E7" s="33">
        <v>1689</v>
      </c>
      <c r="F7" s="34">
        <v>7</v>
      </c>
      <c r="G7" s="34">
        <v>7</v>
      </c>
      <c r="H7" s="34"/>
      <c r="I7" s="34">
        <v>4</v>
      </c>
      <c r="J7" s="34">
        <v>7</v>
      </c>
      <c r="K7" s="34"/>
      <c r="L7" s="34"/>
      <c r="M7" s="34"/>
      <c r="N7" s="34"/>
      <c r="O7" s="34"/>
      <c r="P7" s="34"/>
      <c r="Q7" s="34"/>
      <c r="R7" s="34"/>
      <c r="S7" s="34">
        <v>5</v>
      </c>
      <c r="T7" s="34"/>
      <c r="U7" s="34"/>
      <c r="V7" s="27">
        <f t="shared" si="0"/>
        <v>30</v>
      </c>
      <c r="W7" s="34"/>
    </row>
    <row r="8" spans="1:23" x14ac:dyDescent="0.25">
      <c r="A8" s="30">
        <v>5</v>
      </c>
      <c r="B8" s="35" t="s">
        <v>9</v>
      </c>
      <c r="C8" s="35" t="s">
        <v>8</v>
      </c>
      <c r="D8" s="32" t="s">
        <v>5</v>
      </c>
      <c r="E8" s="33">
        <v>1704</v>
      </c>
      <c r="F8" s="34"/>
      <c r="G8" s="34">
        <v>4</v>
      </c>
      <c r="H8" s="34">
        <v>3</v>
      </c>
      <c r="I8" s="34">
        <v>1</v>
      </c>
      <c r="J8" s="34"/>
      <c r="K8" s="34">
        <v>2</v>
      </c>
      <c r="L8" s="34"/>
      <c r="M8" s="34"/>
      <c r="N8" s="34">
        <v>5</v>
      </c>
      <c r="O8" s="34">
        <v>7</v>
      </c>
      <c r="P8" s="34"/>
      <c r="Q8" s="34"/>
      <c r="R8" s="34"/>
      <c r="S8" s="34"/>
      <c r="T8" s="34"/>
      <c r="U8" s="34"/>
      <c r="V8" s="27">
        <f t="shared" si="0"/>
        <v>22</v>
      </c>
      <c r="W8" s="34"/>
    </row>
    <row r="9" spans="1:23" x14ac:dyDescent="0.25">
      <c r="A9" s="30">
        <v>6</v>
      </c>
      <c r="B9" s="37" t="s">
        <v>124</v>
      </c>
      <c r="C9" s="37" t="s">
        <v>125</v>
      </c>
      <c r="D9" s="32" t="s">
        <v>3</v>
      </c>
      <c r="E9" s="33" t="s">
        <v>126</v>
      </c>
      <c r="F9" s="34"/>
      <c r="G9" s="34"/>
      <c r="H9" s="34"/>
      <c r="I9" s="34"/>
      <c r="J9" s="34"/>
      <c r="K9" s="34"/>
      <c r="L9" s="34">
        <v>7</v>
      </c>
      <c r="M9" s="34"/>
      <c r="N9" s="34"/>
      <c r="O9" s="34"/>
      <c r="P9" s="34">
        <v>7</v>
      </c>
      <c r="Q9" s="34"/>
      <c r="R9" s="34">
        <v>5</v>
      </c>
      <c r="S9" s="34"/>
      <c r="T9" s="34"/>
      <c r="U9" s="34"/>
      <c r="V9" s="27">
        <f t="shared" si="0"/>
        <v>19</v>
      </c>
      <c r="W9" s="34"/>
    </row>
    <row r="10" spans="1:23" x14ac:dyDescent="0.25">
      <c r="A10" s="30">
        <v>7</v>
      </c>
      <c r="B10" s="35" t="s">
        <v>101</v>
      </c>
      <c r="C10" s="35" t="s">
        <v>96</v>
      </c>
      <c r="D10" s="32" t="s">
        <v>3</v>
      </c>
      <c r="E10" s="33">
        <v>1578</v>
      </c>
      <c r="F10" s="34"/>
      <c r="G10" s="34"/>
      <c r="H10" s="34"/>
      <c r="I10" s="34">
        <v>7</v>
      </c>
      <c r="J10" s="34">
        <v>5</v>
      </c>
      <c r="K10" s="34"/>
      <c r="L10" s="34">
        <v>5</v>
      </c>
      <c r="M10" s="34"/>
      <c r="N10" s="34"/>
      <c r="O10" s="34"/>
      <c r="P10" s="34"/>
      <c r="Q10" s="34"/>
      <c r="R10" s="34"/>
      <c r="S10" s="34"/>
      <c r="T10" s="34"/>
      <c r="U10" s="34"/>
      <c r="V10" s="27">
        <f t="shared" ref="V10:V13" si="1">SUM(F10:U10)</f>
        <v>17</v>
      </c>
      <c r="W10" s="34"/>
    </row>
    <row r="11" spans="1:23" x14ac:dyDescent="0.25">
      <c r="A11" s="30">
        <v>8</v>
      </c>
      <c r="B11" s="35" t="s">
        <v>25</v>
      </c>
      <c r="C11" s="35" t="s">
        <v>24</v>
      </c>
      <c r="D11" s="32" t="s">
        <v>10</v>
      </c>
      <c r="E11" s="33">
        <v>1701</v>
      </c>
      <c r="F11" s="34">
        <v>4</v>
      </c>
      <c r="G11" s="34"/>
      <c r="H11" s="34"/>
      <c r="I11" s="34"/>
      <c r="J11" s="34"/>
      <c r="K11" s="34"/>
      <c r="L11" s="34"/>
      <c r="M11" s="34"/>
      <c r="N11" s="34"/>
      <c r="O11" s="34">
        <v>4</v>
      </c>
      <c r="P11" s="34"/>
      <c r="Q11" s="34"/>
      <c r="R11" s="34"/>
      <c r="S11" s="34">
        <v>2</v>
      </c>
      <c r="T11" s="34">
        <v>5</v>
      </c>
      <c r="U11" s="34"/>
      <c r="V11" s="27">
        <f t="shared" ref="V11" si="2">SUM(F11:U11)</f>
        <v>15</v>
      </c>
      <c r="W11" s="34"/>
    </row>
    <row r="12" spans="1:23" x14ac:dyDescent="0.25">
      <c r="A12" s="30">
        <v>9</v>
      </c>
      <c r="B12" s="37" t="s">
        <v>55</v>
      </c>
      <c r="C12" s="37" t="s">
        <v>56</v>
      </c>
      <c r="D12" s="32" t="s">
        <v>57</v>
      </c>
      <c r="E12" s="33">
        <v>1573</v>
      </c>
      <c r="F12" s="34"/>
      <c r="G12" s="34">
        <v>1</v>
      </c>
      <c r="H12" s="34"/>
      <c r="I12" s="34"/>
      <c r="J12" s="34"/>
      <c r="K12" s="34"/>
      <c r="L12" s="34"/>
      <c r="M12" s="34"/>
      <c r="N12" s="34"/>
      <c r="O12" s="34">
        <v>2</v>
      </c>
      <c r="P12" s="34"/>
      <c r="Q12" s="34">
        <v>7</v>
      </c>
      <c r="R12" s="34"/>
      <c r="S12" s="34"/>
      <c r="T12" s="34"/>
      <c r="U12" s="34"/>
      <c r="V12" s="27">
        <f t="shared" si="1"/>
        <v>10</v>
      </c>
      <c r="W12" s="34"/>
    </row>
    <row r="13" spans="1:23" x14ac:dyDescent="0.25">
      <c r="A13" s="30">
        <v>10</v>
      </c>
      <c r="B13" s="35" t="s">
        <v>85</v>
      </c>
      <c r="C13" s="35" t="s">
        <v>86</v>
      </c>
      <c r="D13" s="32" t="s">
        <v>27</v>
      </c>
      <c r="E13" s="33">
        <v>1616</v>
      </c>
      <c r="F13" s="34"/>
      <c r="G13" s="34"/>
      <c r="H13" s="34">
        <v>4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v>4</v>
      </c>
      <c r="T13" s="34"/>
      <c r="U13" s="34"/>
      <c r="V13" s="27">
        <f t="shared" si="1"/>
        <v>8</v>
      </c>
      <c r="W13" s="34"/>
    </row>
    <row r="14" spans="1:23" x14ac:dyDescent="0.25">
      <c r="A14" s="30">
        <v>11</v>
      </c>
      <c r="B14" s="37" t="s">
        <v>129</v>
      </c>
      <c r="C14" s="37" t="s">
        <v>130</v>
      </c>
      <c r="D14" s="32" t="s">
        <v>3</v>
      </c>
      <c r="E14" s="33">
        <v>1600</v>
      </c>
      <c r="F14" s="34"/>
      <c r="G14" s="34"/>
      <c r="H14" s="34"/>
      <c r="I14" s="34"/>
      <c r="J14" s="34"/>
      <c r="K14" s="34"/>
      <c r="L14" s="34">
        <v>2</v>
      </c>
      <c r="M14" s="34">
        <v>5</v>
      </c>
      <c r="N14" s="34"/>
      <c r="O14" s="34"/>
      <c r="P14" s="34"/>
      <c r="Q14" s="34"/>
      <c r="R14" s="34"/>
      <c r="S14" s="34"/>
      <c r="T14" s="34"/>
      <c r="U14" s="34"/>
      <c r="V14" s="27">
        <f t="shared" ref="V14" si="3">SUM(F14:U14)</f>
        <v>7</v>
      </c>
      <c r="W14" s="34"/>
    </row>
    <row r="15" spans="1:23" x14ac:dyDescent="0.25">
      <c r="A15" s="30">
        <v>12</v>
      </c>
      <c r="B15" s="35" t="s">
        <v>110</v>
      </c>
      <c r="C15" s="35" t="s">
        <v>111</v>
      </c>
      <c r="D15" s="32" t="s">
        <v>57</v>
      </c>
      <c r="E15" s="33">
        <v>1530</v>
      </c>
      <c r="F15" s="34"/>
      <c r="G15" s="34"/>
      <c r="H15" s="34"/>
      <c r="I15" s="34"/>
      <c r="J15" s="34">
        <v>3</v>
      </c>
      <c r="K15" s="34">
        <v>3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7">
        <f t="shared" ref="V15" si="4">SUM(F15:U15)</f>
        <v>6</v>
      </c>
      <c r="W15" s="34"/>
    </row>
    <row r="16" spans="1:23" x14ac:dyDescent="0.25">
      <c r="A16" s="30">
        <v>13</v>
      </c>
      <c r="B16" s="35" t="s">
        <v>108</v>
      </c>
      <c r="C16" s="35" t="s">
        <v>100</v>
      </c>
      <c r="D16" s="32" t="s">
        <v>6</v>
      </c>
      <c r="E16" s="33" t="s">
        <v>109</v>
      </c>
      <c r="F16" s="34"/>
      <c r="G16" s="34"/>
      <c r="H16" s="34"/>
      <c r="I16" s="34"/>
      <c r="J16" s="34">
        <v>4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7">
        <f t="shared" ref="V16" si="5">SUM(F16:U16)</f>
        <v>4</v>
      </c>
      <c r="W16" s="34"/>
    </row>
    <row r="17" spans="1:23" x14ac:dyDescent="0.25">
      <c r="A17" s="30">
        <v>14</v>
      </c>
      <c r="B17" s="37" t="s">
        <v>117</v>
      </c>
      <c r="C17" s="37" t="s">
        <v>118</v>
      </c>
      <c r="D17" s="32" t="s">
        <v>3</v>
      </c>
      <c r="E17" s="33">
        <v>1742</v>
      </c>
      <c r="F17" s="34"/>
      <c r="G17" s="34"/>
      <c r="H17" s="34"/>
      <c r="I17" s="34"/>
      <c r="J17" s="34"/>
      <c r="K17" s="34">
        <v>4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7">
        <f t="shared" ref="V17:V19" si="6">SUM(F17:U17)</f>
        <v>4</v>
      </c>
      <c r="W17" s="34"/>
    </row>
    <row r="18" spans="1:23" x14ac:dyDescent="0.25">
      <c r="A18" s="30">
        <v>15</v>
      </c>
      <c r="B18" s="37" t="s">
        <v>146</v>
      </c>
      <c r="C18" s="37" t="s">
        <v>128</v>
      </c>
      <c r="D18" s="32" t="s">
        <v>3</v>
      </c>
      <c r="E18" s="33" t="s">
        <v>147</v>
      </c>
      <c r="F18" s="34"/>
      <c r="G18" s="34"/>
      <c r="H18" s="34"/>
      <c r="I18" s="34"/>
      <c r="J18" s="34"/>
      <c r="K18" s="34"/>
      <c r="L18" s="34">
        <v>4</v>
      </c>
      <c r="M18" s="34"/>
      <c r="N18" s="34"/>
      <c r="O18" s="34"/>
      <c r="P18" s="34"/>
      <c r="Q18" s="34"/>
      <c r="R18" s="34"/>
      <c r="S18" s="34"/>
      <c r="T18" s="34"/>
      <c r="U18" s="34"/>
      <c r="V18" s="27">
        <f t="shared" si="6"/>
        <v>4</v>
      </c>
      <c r="W18" s="34"/>
    </row>
    <row r="19" spans="1:23" x14ac:dyDescent="0.25">
      <c r="A19" s="30">
        <v>16</v>
      </c>
      <c r="B19" s="37" t="s">
        <v>119</v>
      </c>
      <c r="C19" s="37" t="s">
        <v>120</v>
      </c>
      <c r="D19" s="32" t="s">
        <v>3</v>
      </c>
      <c r="E19" s="33">
        <v>1549</v>
      </c>
      <c r="F19" s="34"/>
      <c r="G19" s="34"/>
      <c r="H19" s="34"/>
      <c r="I19" s="34"/>
      <c r="J19" s="34"/>
      <c r="K19" s="34">
        <v>1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7">
        <f t="shared" si="6"/>
        <v>1</v>
      </c>
      <c r="W19" s="34"/>
    </row>
    <row r="20" spans="1:23" x14ac:dyDescent="0.25">
      <c r="A20" s="30"/>
      <c r="B20" s="35"/>
      <c r="C20" s="35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7"/>
      <c r="W20" s="34"/>
    </row>
    <row r="21" spans="1:23" x14ac:dyDescent="0.25">
      <c r="A21" s="30"/>
      <c r="B21" s="35"/>
      <c r="C21" s="35"/>
      <c r="D21" s="32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7"/>
      <c r="W21" s="34"/>
    </row>
    <row r="22" spans="1:23" x14ac:dyDescent="0.25">
      <c r="A22" s="30"/>
      <c r="B22" s="37"/>
      <c r="C22" s="37"/>
      <c r="D22" s="32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7"/>
      <c r="W22" s="34"/>
    </row>
    <row r="23" spans="1:23" x14ac:dyDescent="0.25">
      <c r="A23" s="30"/>
      <c r="B23" s="37"/>
      <c r="C23" s="37"/>
      <c r="D23" s="32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7"/>
      <c r="W23" s="34"/>
    </row>
    <row r="28" spans="1:23" x14ac:dyDescent="0.25">
      <c r="B28" s="18"/>
      <c r="C28" s="18"/>
      <c r="E28" s="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0"/>
      <c r="W28" s="21"/>
    </row>
    <row r="29" spans="1:23" x14ac:dyDescent="0.25">
      <c r="B29" s="18"/>
      <c r="C29" s="18"/>
      <c r="E29" s="8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0"/>
      <c r="W29" s="21"/>
    </row>
    <row r="30" spans="1:23" x14ac:dyDescent="0.25">
      <c r="B30" s="18"/>
      <c r="C30" s="18"/>
      <c r="E30" s="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0"/>
      <c r="W30" s="21"/>
    </row>
    <row r="31" spans="1:23" x14ac:dyDescent="0.25">
      <c r="B31" s="18"/>
      <c r="C31" s="18"/>
      <c r="E31" s="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0"/>
      <c r="W31" s="21"/>
    </row>
    <row r="32" spans="1:23" x14ac:dyDescent="0.25">
      <c r="B32" s="18"/>
      <c r="C32" s="18"/>
      <c r="E32" s="8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0"/>
      <c r="W32" s="21"/>
    </row>
    <row r="33" spans="1:23" x14ac:dyDescent="0.25">
      <c r="B33" s="18"/>
      <c r="C33" s="18"/>
      <c r="E33" s="8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0"/>
      <c r="W33" s="21"/>
    </row>
    <row r="34" spans="1:23" x14ac:dyDescent="0.25">
      <c r="B34" s="18"/>
      <c r="C34" s="18"/>
      <c r="E34" s="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0"/>
      <c r="W34" s="21"/>
    </row>
    <row r="44" spans="1:23" x14ac:dyDescent="0.25">
      <c r="A44" s="9"/>
      <c r="B44" s="9"/>
      <c r="C44" s="9"/>
      <c r="D44" s="9"/>
      <c r="E44" s="8"/>
      <c r="F44" s="8"/>
      <c r="G44" s="8"/>
      <c r="H44" s="8"/>
      <c r="I44" s="8"/>
      <c r="J44" s="8"/>
    </row>
    <row r="102" spans="1:23" ht="31.5" x14ac:dyDescent="0.5">
      <c r="D102" s="14"/>
    </row>
    <row r="103" spans="1:23" s="1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s="15" customFormat="1" ht="14.25" x14ac:dyDescent="0.2">
      <c r="A104" s="9"/>
      <c r="B104" s="9"/>
      <c r="C104" s="9"/>
      <c r="D104" s="11"/>
      <c r="E104" s="8"/>
      <c r="F104" s="8"/>
      <c r="G104" s="10"/>
      <c r="H104" s="8"/>
      <c r="I104" s="8"/>
      <c r="J104" s="7"/>
      <c r="K104" s="7"/>
      <c r="L104" s="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s="15" customFormat="1" ht="14.25" x14ac:dyDescent="0.2">
      <c r="A105" s="9"/>
      <c r="B105" s="9"/>
      <c r="C105" s="9"/>
      <c r="D105" s="5"/>
      <c r="E105" s="19"/>
      <c r="F105" s="8"/>
      <c r="G105" s="10"/>
      <c r="H105" s="8"/>
      <c r="I105" s="8"/>
      <c r="J105" s="7"/>
      <c r="K105" s="7"/>
      <c r="L105" s="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s="15" customFormat="1" ht="14.25" x14ac:dyDescent="0.2">
      <c r="A106" s="9"/>
      <c r="B106" s="9"/>
      <c r="C106" s="9"/>
      <c r="D106" s="6"/>
      <c r="E106" s="19"/>
      <c r="F106" s="8"/>
      <c r="G106" s="10"/>
      <c r="H106" s="8"/>
      <c r="I106" s="8"/>
      <c r="J106" s="7"/>
      <c r="K106" s="7"/>
      <c r="L106" s="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6"/>
      <c r="E107" s="19"/>
      <c r="F107" s="8"/>
      <c r="G107" s="10"/>
      <c r="H107" s="8"/>
      <c r="I107" s="8"/>
      <c r="J107" s="7"/>
      <c r="K107" s="7"/>
      <c r="L107" s="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11"/>
      <c r="E108" s="8"/>
      <c r="F108" s="10"/>
      <c r="G108" s="8"/>
      <c r="H108" s="8"/>
      <c r="I108" s="8"/>
      <c r="J108" s="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12"/>
      <c r="E109" s="19"/>
      <c r="F109" s="8"/>
      <c r="G109" s="10"/>
      <c r="H109" s="8"/>
      <c r="I109" s="8"/>
      <c r="J109" s="8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11"/>
      <c r="E110" s="19"/>
      <c r="F110" s="8"/>
      <c r="G110" s="10"/>
      <c r="H110" s="8"/>
      <c r="I110" s="8"/>
      <c r="J110" s="7"/>
      <c r="K110" s="7"/>
      <c r="L110" s="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1"/>
      <c r="E111" s="8"/>
      <c r="F111" s="8"/>
      <c r="G111" s="10"/>
      <c r="H111" s="8"/>
      <c r="I111" s="8"/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16"/>
      <c r="E112" s="8"/>
      <c r="F112" s="17"/>
      <c r="G112" s="17"/>
      <c r="H112" s="8"/>
      <c r="I112" s="8"/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11"/>
      <c r="E113" s="8"/>
      <c r="F113" s="8"/>
      <c r="G113" s="10"/>
      <c r="H113" s="8"/>
      <c r="I113" s="8"/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1"/>
      <c r="E114" s="8"/>
      <c r="F114" s="8"/>
      <c r="G114" s="8"/>
      <c r="H114" s="8"/>
      <c r="I114" s="8"/>
      <c r="J114" s="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11"/>
      <c r="E115" s="8"/>
      <c r="F115" s="8"/>
      <c r="G115" s="10"/>
      <c r="H115" s="8"/>
      <c r="I115" s="8"/>
      <c r="J115" s="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5"/>
      <c r="E116" s="8"/>
      <c r="F116" s="8"/>
      <c r="G116" s="10"/>
      <c r="H116" s="8"/>
      <c r="I116" s="8"/>
      <c r="J116" s="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6"/>
      <c r="E117" s="19"/>
      <c r="F117" s="8"/>
      <c r="G117" s="8"/>
      <c r="H117" s="8"/>
      <c r="I117" s="8"/>
      <c r="J117" s="8"/>
      <c r="K117" s="6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11"/>
      <c r="E118" s="8"/>
      <c r="F118" s="8"/>
      <c r="G118" s="10"/>
      <c r="H118" s="8"/>
      <c r="I118" s="8"/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5"/>
      <c r="E119" s="19"/>
      <c r="F119" s="10"/>
      <c r="G119" s="8"/>
      <c r="H119" s="8"/>
      <c r="I119" s="8"/>
      <c r="J119" s="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19"/>
      <c r="F120" s="8"/>
      <c r="G120" s="10"/>
      <c r="H120" s="8"/>
      <c r="I120" s="8"/>
      <c r="J120" s="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11"/>
      <c r="E121" s="8"/>
      <c r="F121" s="8"/>
      <c r="G121" s="10"/>
      <c r="H121" s="8"/>
      <c r="I121" s="8"/>
      <c r="J121" s="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5"/>
      <c r="E122" s="19"/>
      <c r="F122" s="10"/>
      <c r="G122" s="8"/>
      <c r="H122" s="8"/>
      <c r="I122" s="8"/>
      <c r="J122" s="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1"/>
      <c r="E123" s="8"/>
      <c r="F123" s="8"/>
      <c r="G123" s="10"/>
      <c r="H123" s="8"/>
      <c r="I123" s="8"/>
      <c r="J123" s="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15" customFormat="1" ht="14.25" x14ac:dyDescent="0.2">
      <c r="A124" s="9"/>
      <c r="B124" s="9"/>
      <c r="C124" s="9"/>
      <c r="D124" s="11"/>
      <c r="E124" s="8"/>
      <c r="F124" s="10"/>
      <c r="G124" s="8"/>
      <c r="H124" s="8"/>
      <c r="I124" s="8"/>
      <c r="J124" s="8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s="15" customFormat="1" ht="14.25" x14ac:dyDescent="0.2">
      <c r="A125" s="9"/>
      <c r="B125" s="9"/>
      <c r="C125" s="9"/>
      <c r="D125" s="11"/>
      <c r="E125" s="8"/>
      <c r="F125" s="8"/>
      <c r="G125" s="10"/>
      <c r="H125" s="8"/>
      <c r="I125" s="8"/>
      <c r="J125" s="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s="15" customFormat="1" ht="14.25" x14ac:dyDescent="0.2">
      <c r="A126" s="9"/>
      <c r="B126" s="9"/>
      <c r="C126" s="9"/>
      <c r="D126" s="11"/>
      <c r="E126" s="8"/>
      <c r="F126" s="10"/>
      <c r="G126" s="8"/>
      <c r="H126" s="8"/>
      <c r="I126" s="8"/>
      <c r="J126" s="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s="15" customFormat="1" ht="14.25" x14ac:dyDescent="0.2">
      <c r="A127" s="9"/>
      <c r="B127" s="9"/>
      <c r="C127" s="9"/>
      <c r="D127" s="5"/>
      <c r="E127" s="19"/>
      <c r="F127" s="8"/>
      <c r="G127" s="10"/>
      <c r="H127" s="8"/>
      <c r="I127" s="8"/>
      <c r="J127" s="7"/>
      <c r="K127" s="7"/>
      <c r="L127" s="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s="15" customFormat="1" ht="14.25" x14ac:dyDescent="0.2">
      <c r="A128" s="9"/>
      <c r="B128" s="9"/>
      <c r="C128" s="9"/>
      <c r="D128" s="11"/>
      <c r="E128" s="7"/>
      <c r="F128" s="8"/>
      <c r="G128" s="10"/>
      <c r="H128" s="8"/>
      <c r="I128" s="17"/>
      <c r="J128" s="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s="15" customFormat="1" ht="14.25" x14ac:dyDescent="0.2">
      <c r="A129" s="9"/>
      <c r="B129" s="9"/>
      <c r="C129" s="9"/>
      <c r="D129" s="11"/>
      <c r="E129" s="7"/>
      <c r="F129" s="8"/>
      <c r="G129" s="10"/>
      <c r="H129" s="8"/>
      <c r="I129" s="8"/>
      <c r="J129" s="8"/>
      <c r="K129" s="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s="15" customFormat="1" ht="14.25" x14ac:dyDescent="0.2">
      <c r="A130" s="9"/>
      <c r="B130" s="9"/>
      <c r="C130" s="9"/>
      <c r="D130" s="11"/>
      <c r="E130" s="8"/>
      <c r="F130" s="17"/>
      <c r="G130" s="17"/>
      <c r="H130" s="8"/>
      <c r="I130" s="8"/>
      <c r="J130" s="7"/>
      <c r="K130" s="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s="15" customFormat="1" ht="14.25" x14ac:dyDescent="0.2">
      <c r="A131" s="9"/>
      <c r="B131" s="9"/>
      <c r="C131" s="9"/>
      <c r="D131" s="11"/>
      <c r="E131" s="8"/>
      <c r="F131" s="8"/>
      <c r="G131" s="10"/>
      <c r="H131" s="8"/>
      <c r="I131" s="8"/>
      <c r="J131" s="7"/>
      <c r="K131" s="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s="15" customFormat="1" ht="14.25" x14ac:dyDescent="0.2">
      <c r="A132" s="9"/>
      <c r="B132" s="9"/>
      <c r="C132" s="9"/>
      <c r="D132" s="13"/>
      <c r="E132" s="19"/>
      <c r="F132" s="17"/>
      <c r="G132" s="17"/>
      <c r="H132" s="8"/>
      <c r="I132" s="8"/>
      <c r="J132" s="8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s="15" customFormat="1" ht="14.25" x14ac:dyDescent="0.2">
      <c r="A133" s="9"/>
      <c r="B133" s="9"/>
      <c r="C133" s="9"/>
      <c r="D133" s="13"/>
      <c r="E133" s="8"/>
      <c r="F133" s="17"/>
      <c r="G133" s="17"/>
      <c r="H133" s="8"/>
      <c r="I133" s="8"/>
      <c r="J133" s="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5" spans="1:23" x14ac:dyDescent="0.25">
      <c r="E135" s="8"/>
    </row>
    <row r="138" spans="1:23" x14ac:dyDescent="0.25">
      <c r="A138" s="9"/>
      <c r="B138" s="9"/>
      <c r="C138" s="9"/>
    </row>
  </sheetData>
  <sortState ref="B4:V14">
    <sortCondition descending="1" ref="V4:V14"/>
  </sortState>
  <mergeCells count="1">
    <mergeCell ref="A1:W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"/>
  <sheetViews>
    <sheetView zoomScaleNormal="100" workbookViewId="0">
      <selection activeCell="T7" sqref="T7"/>
    </sheetView>
  </sheetViews>
  <sheetFormatPr defaultRowHeight="15" x14ac:dyDescent="0.25"/>
  <cols>
    <col min="1" max="1" width="5.5703125" customWidth="1"/>
    <col min="2" max="2" width="17.7109375" customWidth="1"/>
    <col min="3" max="3" width="13.425781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0" t="s">
        <v>92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7" t="s">
        <v>34</v>
      </c>
      <c r="G2" s="47" t="s">
        <v>44</v>
      </c>
      <c r="H2" s="47" t="s">
        <v>61</v>
      </c>
      <c r="I2" s="47" t="s">
        <v>62</v>
      </c>
      <c r="J2" s="47" t="s">
        <v>63</v>
      </c>
      <c r="K2" s="47" t="s">
        <v>64</v>
      </c>
      <c r="L2" s="47" t="s">
        <v>65</v>
      </c>
      <c r="M2" s="47" t="s">
        <v>66</v>
      </c>
      <c r="N2" s="47" t="s">
        <v>67</v>
      </c>
      <c r="O2" s="47" t="s">
        <v>68</v>
      </c>
      <c r="P2" s="47" t="s">
        <v>69</v>
      </c>
      <c r="Q2" s="47" t="s">
        <v>70</v>
      </c>
      <c r="R2" s="47" t="s">
        <v>71</v>
      </c>
      <c r="S2" s="47" t="s">
        <v>72</v>
      </c>
      <c r="T2" s="47" t="s">
        <v>73</v>
      </c>
      <c r="U2" s="47" t="s">
        <v>74</v>
      </c>
      <c r="V2" s="27" t="s">
        <v>19</v>
      </c>
      <c r="W2" s="27" t="s">
        <v>20</v>
      </c>
    </row>
    <row r="3" spans="1:23" s="1" customFormat="1" x14ac:dyDescent="0.25">
      <c r="A3" s="25"/>
      <c r="B3" s="25"/>
      <c r="C3" s="25"/>
      <c r="D3" s="25"/>
      <c r="E3" s="26"/>
      <c r="F3" s="27">
        <v>2</v>
      </c>
      <c r="G3" s="27">
        <v>3</v>
      </c>
      <c r="H3" s="27">
        <v>2</v>
      </c>
      <c r="I3" s="27">
        <v>3</v>
      </c>
      <c r="J3" s="27">
        <v>2</v>
      </c>
      <c r="K3" s="27">
        <v>0</v>
      </c>
      <c r="L3" s="27">
        <v>4</v>
      </c>
      <c r="M3" s="27">
        <v>1</v>
      </c>
      <c r="N3" s="27">
        <v>2</v>
      </c>
      <c r="O3" s="27">
        <v>2</v>
      </c>
      <c r="P3" s="27">
        <v>1</v>
      </c>
      <c r="Q3" s="27">
        <v>1</v>
      </c>
      <c r="R3" s="27">
        <v>2</v>
      </c>
      <c r="S3" s="27">
        <v>1</v>
      </c>
      <c r="T3" s="27">
        <v>0</v>
      </c>
      <c r="U3" s="27">
        <v>1</v>
      </c>
      <c r="V3" s="28"/>
      <c r="W3" s="26">
        <v>16</v>
      </c>
    </row>
    <row r="4" spans="1:23" x14ac:dyDescent="0.25">
      <c r="A4" s="30">
        <v>1</v>
      </c>
      <c r="B4" s="30" t="s">
        <v>31</v>
      </c>
      <c r="C4" s="32" t="s">
        <v>30</v>
      </c>
      <c r="D4" s="32" t="s">
        <v>3</v>
      </c>
      <c r="E4" s="33">
        <v>1354</v>
      </c>
      <c r="F4" s="34">
        <v>5</v>
      </c>
      <c r="G4" s="34"/>
      <c r="H4" s="34">
        <v>7</v>
      </c>
      <c r="I4" s="34"/>
      <c r="J4" s="34"/>
      <c r="K4" s="34"/>
      <c r="L4" s="34">
        <v>7</v>
      </c>
      <c r="M4" s="34"/>
      <c r="N4" s="34">
        <v>7</v>
      </c>
      <c r="O4" s="34"/>
      <c r="P4" s="34"/>
      <c r="Q4" s="34"/>
      <c r="R4" s="34">
        <v>7</v>
      </c>
      <c r="S4" s="34">
        <v>7</v>
      </c>
      <c r="T4" s="34"/>
      <c r="U4" s="34">
        <v>7</v>
      </c>
      <c r="V4" s="27">
        <f>SUM(F4:U4)</f>
        <v>47</v>
      </c>
      <c r="W4" s="34"/>
    </row>
    <row r="5" spans="1:23" x14ac:dyDescent="0.25">
      <c r="A5" s="30">
        <v>2</v>
      </c>
      <c r="B5" s="31" t="s">
        <v>38</v>
      </c>
      <c r="C5" s="31" t="s">
        <v>39</v>
      </c>
      <c r="D5" s="32" t="s">
        <v>3</v>
      </c>
      <c r="E5" s="33">
        <v>1196</v>
      </c>
      <c r="F5" s="34">
        <v>7</v>
      </c>
      <c r="G5" s="34">
        <v>5</v>
      </c>
      <c r="H5" s="34"/>
      <c r="I5" s="34"/>
      <c r="J5" s="34"/>
      <c r="K5" s="34"/>
      <c r="L5" s="34"/>
      <c r="M5" s="34"/>
      <c r="N5" s="34"/>
      <c r="O5" s="34">
        <v>5</v>
      </c>
      <c r="P5" s="34"/>
      <c r="Q5" s="34"/>
      <c r="R5" s="36"/>
      <c r="S5" s="34"/>
      <c r="T5" s="34"/>
      <c r="U5" s="34"/>
      <c r="V5" s="27">
        <f>SUM(F5:U5)</f>
        <v>17</v>
      </c>
      <c r="W5" s="34"/>
    </row>
    <row r="6" spans="1:23" x14ac:dyDescent="0.25">
      <c r="A6" s="30">
        <v>3</v>
      </c>
      <c r="B6" s="35" t="s">
        <v>114</v>
      </c>
      <c r="C6" s="35" t="s">
        <v>100</v>
      </c>
      <c r="D6" s="32" t="s">
        <v>3</v>
      </c>
      <c r="E6" s="33" t="s">
        <v>145</v>
      </c>
      <c r="F6" s="34"/>
      <c r="G6" s="34"/>
      <c r="H6" s="34"/>
      <c r="I6" s="34"/>
      <c r="J6" s="34">
        <v>5</v>
      </c>
      <c r="K6" s="34"/>
      <c r="L6" s="34"/>
      <c r="M6" s="34">
        <v>7</v>
      </c>
      <c r="N6" s="34">
        <v>5</v>
      </c>
      <c r="O6" s="34"/>
      <c r="P6" s="34"/>
      <c r="Q6" s="34"/>
      <c r="R6" s="34"/>
      <c r="S6" s="34"/>
      <c r="T6" s="34"/>
      <c r="U6" s="34"/>
      <c r="V6" s="27">
        <f t="shared" ref="V6:V7" si="0">SUM(F6:U6)</f>
        <v>17</v>
      </c>
      <c r="W6" s="34"/>
    </row>
    <row r="7" spans="1:23" x14ac:dyDescent="0.25">
      <c r="A7" s="30">
        <v>4</v>
      </c>
      <c r="B7" s="35" t="s">
        <v>156</v>
      </c>
      <c r="C7" s="35" t="s">
        <v>157</v>
      </c>
      <c r="D7" s="32" t="s">
        <v>3</v>
      </c>
      <c r="E7" s="33">
        <v>1416</v>
      </c>
      <c r="F7" s="34"/>
      <c r="G7" s="34"/>
      <c r="H7" s="34"/>
      <c r="I7" s="34"/>
      <c r="J7" s="34"/>
      <c r="K7" s="34"/>
      <c r="L7" s="34"/>
      <c r="M7" s="34"/>
      <c r="N7" s="34"/>
      <c r="O7" s="34">
        <v>7</v>
      </c>
      <c r="P7" s="34"/>
      <c r="Q7" s="34">
        <v>7</v>
      </c>
      <c r="R7" s="34"/>
      <c r="S7" s="34"/>
      <c r="T7" s="34"/>
      <c r="U7" s="34"/>
      <c r="V7" s="27">
        <f t="shared" si="0"/>
        <v>14</v>
      </c>
      <c r="W7" s="34"/>
    </row>
    <row r="8" spans="1:23" x14ac:dyDescent="0.25">
      <c r="A8" s="30">
        <v>5</v>
      </c>
      <c r="B8" s="35" t="s">
        <v>99</v>
      </c>
      <c r="C8" s="35" t="s">
        <v>100</v>
      </c>
      <c r="D8" s="32" t="s">
        <v>3</v>
      </c>
      <c r="E8" s="33">
        <v>1315</v>
      </c>
      <c r="F8" s="34"/>
      <c r="G8" s="34"/>
      <c r="H8" s="34"/>
      <c r="I8" s="34">
        <v>5</v>
      </c>
      <c r="J8" s="34">
        <v>7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27">
        <f t="shared" ref="V8" si="1">SUM(F8:U8)</f>
        <v>12</v>
      </c>
      <c r="W8" s="34"/>
    </row>
    <row r="9" spans="1:23" x14ac:dyDescent="0.25">
      <c r="A9" s="30">
        <v>6</v>
      </c>
      <c r="B9" s="35" t="s">
        <v>46</v>
      </c>
      <c r="C9" s="35" t="s">
        <v>47</v>
      </c>
      <c r="D9" s="32" t="s">
        <v>3</v>
      </c>
      <c r="E9" s="33">
        <v>0</v>
      </c>
      <c r="F9" s="34"/>
      <c r="G9" s="34">
        <v>7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7">
        <f>SUM(F9:U9)</f>
        <v>7</v>
      </c>
      <c r="W9" s="34"/>
    </row>
    <row r="10" spans="1:23" x14ac:dyDescent="0.25">
      <c r="A10" s="30">
        <v>7</v>
      </c>
      <c r="B10" s="35" t="s">
        <v>98</v>
      </c>
      <c r="C10" s="35" t="s">
        <v>97</v>
      </c>
      <c r="D10" s="32" t="s">
        <v>57</v>
      </c>
      <c r="E10" s="33" t="s">
        <v>102</v>
      </c>
      <c r="F10" s="34"/>
      <c r="G10" s="34"/>
      <c r="H10" s="34"/>
      <c r="I10" s="34">
        <v>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7">
        <f t="shared" ref="V10" si="2">SUM(F10:U10)</f>
        <v>7</v>
      </c>
      <c r="W10" s="34"/>
    </row>
    <row r="11" spans="1:23" x14ac:dyDescent="0.25">
      <c r="A11" s="30">
        <v>8</v>
      </c>
      <c r="B11" s="35" t="s">
        <v>162</v>
      </c>
      <c r="C11" s="35" t="s">
        <v>163</v>
      </c>
      <c r="D11" s="32" t="s">
        <v>3</v>
      </c>
      <c r="E11" s="33">
        <v>1493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>
        <v>7</v>
      </c>
      <c r="Q11" s="34"/>
      <c r="R11" s="34"/>
      <c r="S11" s="34"/>
      <c r="T11" s="34"/>
      <c r="U11" s="34"/>
      <c r="V11" s="27">
        <f t="shared" ref="V11" si="3">SUM(F11:U11)</f>
        <v>7</v>
      </c>
      <c r="W11" s="34"/>
    </row>
    <row r="12" spans="1:23" x14ac:dyDescent="0.25">
      <c r="A12" s="30">
        <v>9</v>
      </c>
      <c r="B12" s="35" t="s">
        <v>87</v>
      </c>
      <c r="C12" s="35" t="s">
        <v>76</v>
      </c>
      <c r="D12" s="32" t="s">
        <v>3</v>
      </c>
      <c r="E12" s="33">
        <v>1443</v>
      </c>
      <c r="F12" s="34"/>
      <c r="G12" s="34"/>
      <c r="H12" s="34">
        <v>5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7">
        <f>SUM(F12:U12)</f>
        <v>5</v>
      </c>
      <c r="W12" s="34"/>
    </row>
    <row r="13" spans="1:23" x14ac:dyDescent="0.25">
      <c r="A13" s="30">
        <v>10</v>
      </c>
      <c r="B13" s="35" t="s">
        <v>148</v>
      </c>
      <c r="C13" s="35" t="s">
        <v>132</v>
      </c>
      <c r="D13" s="32" t="s">
        <v>135</v>
      </c>
      <c r="E13" s="33" t="s">
        <v>140</v>
      </c>
      <c r="F13" s="34"/>
      <c r="G13" s="34"/>
      <c r="H13" s="34"/>
      <c r="I13" s="34"/>
      <c r="J13" s="34"/>
      <c r="K13" s="34"/>
      <c r="L13" s="34">
        <v>5</v>
      </c>
      <c r="M13" s="34"/>
      <c r="N13" s="34"/>
      <c r="O13" s="34"/>
      <c r="P13" s="34"/>
      <c r="Q13" s="34"/>
      <c r="R13" s="34"/>
      <c r="S13" s="34"/>
      <c r="T13" s="34"/>
      <c r="U13" s="34"/>
      <c r="V13" s="27">
        <f t="shared" ref="V13" si="4">SUM(F13:U13)</f>
        <v>5</v>
      </c>
      <c r="W13" s="34"/>
    </row>
    <row r="14" spans="1:23" x14ac:dyDescent="0.25">
      <c r="A14" s="30">
        <v>11</v>
      </c>
      <c r="B14" s="35" t="s">
        <v>52</v>
      </c>
      <c r="C14" s="35" t="s">
        <v>164</v>
      </c>
      <c r="D14" s="32" t="s">
        <v>3</v>
      </c>
      <c r="E14" s="33" t="s">
        <v>165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>
        <v>5</v>
      </c>
      <c r="S14" s="34"/>
      <c r="T14" s="34"/>
      <c r="U14" s="34"/>
      <c r="V14" s="27">
        <f t="shared" ref="V14" si="5">SUM(F14:U14)</f>
        <v>5</v>
      </c>
      <c r="W14" s="34"/>
    </row>
    <row r="15" spans="1:23" x14ac:dyDescent="0.25">
      <c r="A15" s="30">
        <v>12</v>
      </c>
      <c r="B15" s="31" t="s">
        <v>58</v>
      </c>
      <c r="C15" s="31" t="s">
        <v>59</v>
      </c>
      <c r="D15" s="32" t="s">
        <v>3</v>
      </c>
      <c r="E15" s="33" t="s">
        <v>60</v>
      </c>
      <c r="F15" s="34"/>
      <c r="G15" s="34">
        <v>4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7">
        <f>SUM(F15:U15)</f>
        <v>4</v>
      </c>
      <c r="W15" s="34"/>
    </row>
    <row r="16" spans="1:23" x14ac:dyDescent="0.25">
      <c r="A16" s="30">
        <v>13</v>
      </c>
      <c r="B16" s="35" t="s">
        <v>103</v>
      </c>
      <c r="C16" s="35" t="s">
        <v>15</v>
      </c>
      <c r="D16" s="32" t="s">
        <v>5</v>
      </c>
      <c r="E16" s="33">
        <v>0</v>
      </c>
      <c r="F16" s="34"/>
      <c r="G16" s="34"/>
      <c r="H16" s="34"/>
      <c r="I16" s="34">
        <v>4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7">
        <f t="shared" ref="V16" si="6">SUM(F16:U16)</f>
        <v>4</v>
      </c>
      <c r="W16" s="34"/>
    </row>
    <row r="17" spans="1:23" x14ac:dyDescent="0.25">
      <c r="A17" s="30">
        <v>14</v>
      </c>
      <c r="B17" s="35" t="s">
        <v>133</v>
      </c>
      <c r="C17" s="35" t="s">
        <v>134</v>
      </c>
      <c r="D17" s="32" t="s">
        <v>135</v>
      </c>
      <c r="E17" s="33" t="s">
        <v>141</v>
      </c>
      <c r="F17" s="34"/>
      <c r="G17" s="34"/>
      <c r="H17" s="34"/>
      <c r="I17" s="34"/>
      <c r="J17" s="34"/>
      <c r="K17" s="34"/>
      <c r="L17" s="34">
        <v>4</v>
      </c>
      <c r="M17" s="34"/>
      <c r="N17" s="34"/>
      <c r="O17" s="34"/>
      <c r="P17" s="34"/>
      <c r="Q17" s="34"/>
      <c r="R17" s="34"/>
      <c r="S17" s="34"/>
      <c r="T17" s="34"/>
      <c r="U17" s="34"/>
      <c r="V17" s="27">
        <f t="shared" ref="V17" si="7">SUM(F17:U17)</f>
        <v>4</v>
      </c>
      <c r="W17" s="34"/>
    </row>
    <row r="18" spans="1:23" x14ac:dyDescent="0.25">
      <c r="A18" s="30">
        <v>15</v>
      </c>
      <c r="B18" s="35" t="s">
        <v>136</v>
      </c>
      <c r="C18" s="35" t="s">
        <v>30</v>
      </c>
      <c r="D18" s="32" t="s">
        <v>3</v>
      </c>
      <c r="E18" s="33" t="s">
        <v>139</v>
      </c>
      <c r="F18" s="34"/>
      <c r="G18" s="34"/>
      <c r="H18" s="34"/>
      <c r="I18" s="34"/>
      <c r="J18" s="34"/>
      <c r="K18" s="34"/>
      <c r="L18" s="34">
        <v>3</v>
      </c>
      <c r="M18" s="34"/>
      <c r="N18" s="34"/>
      <c r="O18" s="34"/>
      <c r="P18" s="34"/>
      <c r="Q18" s="34"/>
      <c r="R18" s="34"/>
      <c r="S18" s="34"/>
      <c r="T18" s="34"/>
      <c r="U18" s="34"/>
      <c r="V18" s="27">
        <f t="shared" ref="V18" si="8">SUM(F18:U18)</f>
        <v>3</v>
      </c>
      <c r="W18" s="34"/>
    </row>
    <row r="19" spans="1:23" x14ac:dyDescent="0.25">
      <c r="A19" s="30"/>
      <c r="B19" s="35"/>
      <c r="C19" s="35"/>
      <c r="D19" s="32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7"/>
      <c r="W19" s="34"/>
    </row>
    <row r="20" spans="1:23" x14ac:dyDescent="0.25">
      <c r="A20" s="30"/>
      <c r="B20" s="35"/>
      <c r="C20" s="35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7"/>
      <c r="W20" s="34"/>
    </row>
    <row r="21" spans="1:23" x14ac:dyDescent="0.25">
      <c r="A21" s="30"/>
      <c r="B21" s="31"/>
      <c r="C21" s="31"/>
      <c r="D21" s="32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7"/>
      <c r="W21" s="34"/>
    </row>
    <row r="22" spans="1:23" x14ac:dyDescent="0.25">
      <c r="B22" s="18"/>
      <c r="C22" s="18"/>
      <c r="E22" s="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0"/>
      <c r="W22" s="21"/>
    </row>
    <row r="23" spans="1:23" x14ac:dyDescent="0.25">
      <c r="B23" s="18"/>
      <c r="C23" s="18"/>
      <c r="E23" s="8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0"/>
      <c r="W23" s="21"/>
    </row>
    <row r="24" spans="1:23" x14ac:dyDescent="0.25">
      <c r="B24" s="18"/>
      <c r="C24" s="18"/>
      <c r="E24" s="8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0"/>
      <c r="W24" s="21"/>
    </row>
    <row r="25" spans="1:23" x14ac:dyDescent="0.25">
      <c r="B25" s="18"/>
      <c r="C25" s="18"/>
      <c r="E25" s="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0"/>
      <c r="W25" s="21"/>
    </row>
    <row r="26" spans="1:23" x14ac:dyDescent="0.25">
      <c r="B26" s="18"/>
      <c r="C26" s="18"/>
      <c r="E26" s="8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0"/>
      <c r="W26" s="21"/>
    </row>
    <row r="27" spans="1:23" x14ac:dyDescent="0.25">
      <c r="B27" s="18"/>
      <c r="C27" s="18"/>
      <c r="E27" s="8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0"/>
      <c r="W27" s="21"/>
    </row>
    <row r="28" spans="1:23" x14ac:dyDescent="0.25">
      <c r="B28" s="18"/>
      <c r="C28" s="18"/>
      <c r="E28" s="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0"/>
      <c r="W28" s="21"/>
    </row>
    <row r="29" spans="1:23" x14ac:dyDescent="0.25">
      <c r="B29" s="18"/>
      <c r="C29" s="18"/>
      <c r="E29" s="8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0"/>
      <c r="W29" s="21"/>
    </row>
    <row r="30" spans="1:23" x14ac:dyDescent="0.25">
      <c r="B30" s="18"/>
      <c r="C30" s="18"/>
      <c r="E30" s="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0"/>
      <c r="W30" s="21"/>
    </row>
    <row r="31" spans="1:23" x14ac:dyDescent="0.25">
      <c r="B31" s="18"/>
      <c r="C31" s="18"/>
      <c r="E31" s="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0"/>
      <c r="W31" s="21"/>
    </row>
    <row r="32" spans="1:23" x14ac:dyDescent="0.25">
      <c r="B32" s="18"/>
      <c r="C32" s="18"/>
      <c r="E32" s="8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0"/>
      <c r="W32" s="21"/>
    </row>
    <row r="33" spans="1:23" x14ac:dyDescent="0.25">
      <c r="B33" s="18"/>
      <c r="C33" s="18"/>
      <c r="E33" s="8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0"/>
      <c r="W33" s="21"/>
    </row>
    <row r="35" spans="1:23" x14ac:dyDescent="0.25">
      <c r="B35" s="18"/>
      <c r="C35" s="18"/>
      <c r="E35" s="8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0"/>
      <c r="W35" s="21"/>
    </row>
    <row r="36" spans="1:23" x14ac:dyDescent="0.25">
      <c r="B36" s="18"/>
      <c r="C36" s="18"/>
      <c r="E36" s="8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0"/>
      <c r="W36" s="21"/>
    </row>
    <row r="46" spans="1:23" x14ac:dyDescent="0.25">
      <c r="A46" s="9"/>
      <c r="B46" s="9"/>
      <c r="C46" s="9"/>
      <c r="D46" s="9"/>
      <c r="E46" s="8"/>
      <c r="F46" s="8"/>
      <c r="G46" s="8"/>
      <c r="H46" s="8"/>
      <c r="I46" s="8"/>
      <c r="J46" s="8"/>
    </row>
    <row r="104" spans="1:23" ht="31.5" x14ac:dyDescent="0.5">
      <c r="D104" s="14"/>
    </row>
    <row r="105" spans="1:23" s="1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s="15" customFormat="1" ht="14.25" x14ac:dyDescent="0.2">
      <c r="A106" s="9"/>
      <c r="B106" s="9"/>
      <c r="C106" s="9"/>
      <c r="D106" s="11"/>
      <c r="E106" s="8"/>
      <c r="F106" s="8"/>
      <c r="G106" s="10"/>
      <c r="H106" s="8"/>
      <c r="I106" s="8"/>
      <c r="J106" s="7"/>
      <c r="K106" s="7"/>
      <c r="L106" s="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5"/>
      <c r="E107" s="19"/>
      <c r="F107" s="8"/>
      <c r="G107" s="10"/>
      <c r="H107" s="8"/>
      <c r="I107" s="8"/>
      <c r="J107" s="7"/>
      <c r="K107" s="7"/>
      <c r="L107" s="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6"/>
      <c r="E108" s="19"/>
      <c r="F108" s="8"/>
      <c r="G108" s="10"/>
      <c r="H108" s="8"/>
      <c r="I108" s="8"/>
      <c r="J108" s="7"/>
      <c r="K108" s="7"/>
      <c r="L108" s="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6"/>
      <c r="E109" s="19"/>
      <c r="F109" s="8"/>
      <c r="G109" s="10"/>
      <c r="H109" s="8"/>
      <c r="I109" s="8"/>
      <c r="J109" s="7"/>
      <c r="K109" s="7"/>
      <c r="L109" s="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11"/>
      <c r="E110" s="8"/>
      <c r="F110" s="10"/>
      <c r="G110" s="8"/>
      <c r="H110" s="8"/>
      <c r="I110" s="8"/>
      <c r="J110" s="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2"/>
      <c r="E111" s="19"/>
      <c r="F111" s="8"/>
      <c r="G111" s="10"/>
      <c r="H111" s="8"/>
      <c r="I111" s="8"/>
      <c r="J111" s="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11"/>
      <c r="E112" s="19"/>
      <c r="F112" s="8"/>
      <c r="G112" s="10"/>
      <c r="H112" s="8"/>
      <c r="I112" s="8"/>
      <c r="J112" s="7"/>
      <c r="K112" s="7"/>
      <c r="L112" s="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11"/>
      <c r="E113" s="8"/>
      <c r="F113" s="8"/>
      <c r="G113" s="10"/>
      <c r="H113" s="8"/>
      <c r="I113" s="8"/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6"/>
      <c r="E114" s="8"/>
      <c r="F114" s="17"/>
      <c r="G114" s="17"/>
      <c r="H114" s="8"/>
      <c r="I114" s="8"/>
      <c r="J114" s="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11"/>
      <c r="E115" s="8"/>
      <c r="F115" s="8"/>
      <c r="G115" s="10"/>
      <c r="H115" s="8"/>
      <c r="I115" s="8"/>
      <c r="J115" s="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11"/>
      <c r="E116" s="8"/>
      <c r="F116" s="8"/>
      <c r="G116" s="8"/>
      <c r="H116" s="8"/>
      <c r="I116" s="8"/>
      <c r="J116" s="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11"/>
      <c r="E117" s="8"/>
      <c r="F117" s="8"/>
      <c r="G117" s="10"/>
      <c r="H117" s="8"/>
      <c r="I117" s="8"/>
      <c r="J117" s="8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5"/>
      <c r="E118" s="8"/>
      <c r="F118" s="8"/>
      <c r="G118" s="10"/>
      <c r="H118" s="8"/>
      <c r="I118" s="8"/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6"/>
      <c r="E119" s="19"/>
      <c r="F119" s="8"/>
      <c r="G119" s="8"/>
      <c r="H119" s="8"/>
      <c r="I119" s="8"/>
      <c r="J119" s="8"/>
      <c r="K119" s="6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8"/>
      <c r="F120" s="8"/>
      <c r="G120" s="10"/>
      <c r="H120" s="8"/>
      <c r="I120" s="8"/>
      <c r="J120" s="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5"/>
      <c r="E121" s="19"/>
      <c r="F121" s="10"/>
      <c r="G121" s="8"/>
      <c r="H121" s="8"/>
      <c r="I121" s="8"/>
      <c r="J121" s="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11"/>
      <c r="E122" s="19"/>
      <c r="F122" s="8"/>
      <c r="G122" s="10"/>
      <c r="H122" s="8"/>
      <c r="I122" s="8"/>
      <c r="J122" s="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1"/>
      <c r="E123" s="8"/>
      <c r="F123" s="8"/>
      <c r="G123" s="10"/>
      <c r="H123" s="8"/>
      <c r="I123" s="8"/>
      <c r="J123" s="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15" customFormat="1" ht="14.25" x14ac:dyDescent="0.2">
      <c r="A124" s="9"/>
      <c r="B124" s="9"/>
      <c r="C124" s="9"/>
      <c r="D124" s="5"/>
      <c r="E124" s="19"/>
      <c r="F124" s="10"/>
      <c r="G124" s="8"/>
      <c r="H124" s="8"/>
      <c r="I124" s="8"/>
      <c r="J124" s="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s="15" customFormat="1" ht="14.25" x14ac:dyDescent="0.2">
      <c r="A125" s="9"/>
      <c r="B125" s="9"/>
      <c r="C125" s="9"/>
      <c r="D125" s="11"/>
      <c r="E125" s="8"/>
      <c r="F125" s="8"/>
      <c r="G125" s="10"/>
      <c r="H125" s="8"/>
      <c r="I125" s="8"/>
      <c r="J125" s="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s="15" customFormat="1" ht="14.25" x14ac:dyDescent="0.2">
      <c r="A126" s="9"/>
      <c r="B126" s="9"/>
      <c r="C126" s="9"/>
      <c r="D126" s="11"/>
      <c r="E126" s="8"/>
      <c r="F126" s="10"/>
      <c r="G126" s="8"/>
      <c r="H126" s="8"/>
      <c r="I126" s="8"/>
      <c r="J126" s="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s="15" customFormat="1" ht="14.25" x14ac:dyDescent="0.2">
      <c r="A127" s="9"/>
      <c r="B127" s="9"/>
      <c r="C127" s="9"/>
      <c r="D127" s="11"/>
      <c r="E127" s="8"/>
      <c r="F127" s="8"/>
      <c r="G127" s="10"/>
      <c r="H127" s="8"/>
      <c r="I127" s="8"/>
      <c r="J127" s="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s="15" customFormat="1" ht="14.25" x14ac:dyDescent="0.2">
      <c r="A128" s="9"/>
      <c r="B128" s="9"/>
      <c r="C128" s="9"/>
      <c r="D128" s="11"/>
      <c r="E128" s="8"/>
      <c r="F128" s="10"/>
      <c r="G128" s="8"/>
      <c r="H128" s="8"/>
      <c r="I128" s="8"/>
      <c r="J128" s="8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s="15" customFormat="1" ht="14.25" x14ac:dyDescent="0.2">
      <c r="A129" s="9"/>
      <c r="B129" s="9"/>
      <c r="C129" s="9"/>
      <c r="D129" s="5"/>
      <c r="E129" s="19"/>
      <c r="F129" s="8"/>
      <c r="G129" s="10"/>
      <c r="H129" s="8"/>
      <c r="I129" s="8"/>
      <c r="J129" s="7"/>
      <c r="K129" s="7"/>
      <c r="L129" s="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s="15" customFormat="1" ht="14.25" x14ac:dyDescent="0.2">
      <c r="A130" s="9"/>
      <c r="B130" s="9"/>
      <c r="C130" s="9"/>
      <c r="D130" s="11"/>
      <c r="E130" s="7"/>
      <c r="F130" s="8"/>
      <c r="G130" s="10"/>
      <c r="H130" s="8"/>
      <c r="I130" s="17"/>
      <c r="J130" s="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s="15" customFormat="1" ht="14.25" x14ac:dyDescent="0.2">
      <c r="A131" s="9"/>
      <c r="B131" s="9"/>
      <c r="C131" s="9"/>
      <c r="D131" s="11"/>
      <c r="E131" s="7"/>
      <c r="F131" s="8"/>
      <c r="G131" s="10"/>
      <c r="H131" s="8"/>
      <c r="I131" s="8"/>
      <c r="J131" s="8"/>
      <c r="K131" s="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s="15" customFormat="1" ht="14.25" x14ac:dyDescent="0.2">
      <c r="A132" s="9"/>
      <c r="B132" s="9"/>
      <c r="C132" s="9"/>
      <c r="D132" s="11"/>
      <c r="E132" s="8"/>
      <c r="F132" s="17"/>
      <c r="G132" s="17"/>
      <c r="H132" s="8"/>
      <c r="I132" s="8"/>
      <c r="J132" s="7"/>
      <c r="K132" s="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s="15" customFormat="1" ht="14.25" x14ac:dyDescent="0.2">
      <c r="A133" s="9"/>
      <c r="B133" s="9"/>
      <c r="C133" s="9"/>
      <c r="D133" s="11"/>
      <c r="E133" s="8"/>
      <c r="F133" s="8"/>
      <c r="G133" s="10"/>
      <c r="H133" s="8"/>
      <c r="I133" s="8"/>
      <c r="J133" s="7"/>
      <c r="K133" s="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s="15" customFormat="1" ht="14.25" x14ac:dyDescent="0.2">
      <c r="A134" s="9"/>
      <c r="B134" s="9"/>
      <c r="C134" s="9"/>
      <c r="D134" s="13"/>
      <c r="E134" s="19"/>
      <c r="F134" s="17"/>
      <c r="G134" s="17"/>
      <c r="H134" s="8"/>
      <c r="I134" s="8"/>
      <c r="J134" s="8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s="15" customFormat="1" ht="14.25" x14ac:dyDescent="0.2">
      <c r="A135" s="9"/>
      <c r="B135" s="9"/>
      <c r="C135" s="9"/>
      <c r="D135" s="13"/>
      <c r="E135" s="8"/>
      <c r="F135" s="17"/>
      <c r="G135" s="17"/>
      <c r="H135" s="8"/>
      <c r="I135" s="8"/>
      <c r="J135" s="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7" spans="1:23" x14ac:dyDescent="0.25">
      <c r="E137" s="8"/>
    </row>
    <row r="140" spans="1:23" x14ac:dyDescent="0.25">
      <c r="A140" s="9"/>
      <c r="B140" s="9"/>
      <c r="C140" s="9"/>
    </row>
  </sheetData>
  <sortState ref="B4:V8">
    <sortCondition descending="1" ref="V4:V8"/>
  </sortState>
  <mergeCells count="1">
    <mergeCell ref="A1:W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Totalligan</vt:lpstr>
      <vt:lpstr>Ratingliga I</vt:lpstr>
      <vt:lpstr>Ratingliga II</vt:lpstr>
      <vt:lpstr>Ratingliga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ssmanhem</dc:creator>
  <cp:lastModifiedBy>Manhem</cp:lastModifiedBy>
  <cp:lastPrinted>2016-08-22T19:22:00Z</cp:lastPrinted>
  <dcterms:created xsi:type="dcterms:W3CDTF">2015-02-16T10:55:48Z</dcterms:created>
  <dcterms:modified xsi:type="dcterms:W3CDTF">2016-08-22T19:37:10Z</dcterms:modified>
</cp:coreProperties>
</file>