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K25" i="1" l="1"/>
  <c r="D26" i="1"/>
  <c r="F25" i="1"/>
  <c r="J25" i="1"/>
  <c r="E25" i="1"/>
  <c r="I25" i="1"/>
  <c r="I26" i="1" s="1"/>
  <c r="D25" i="1"/>
  <c r="H2" i="1" l="1"/>
</calcChain>
</file>

<file path=xl/sharedStrings.xml><?xml version="1.0" encoding="utf-8"?>
<sst xmlns="http://schemas.openxmlformats.org/spreadsheetml/2006/main" count="50" uniqueCount="49">
  <si>
    <t>Äldrelaget</t>
  </si>
  <si>
    <t>Yngrelaget</t>
  </si>
  <si>
    <t>Zoran Bolic</t>
  </si>
  <si>
    <t>Camilla Röjemo</t>
  </si>
  <si>
    <t>Lars Abrahamsson</t>
  </si>
  <si>
    <t>Victor Ahlqvist</t>
  </si>
  <si>
    <t>Jonas Bengtsson</t>
  </si>
  <si>
    <t>Harald Berggren Torell</t>
  </si>
  <si>
    <t>Lars Lind</t>
  </si>
  <si>
    <t>Oleg Shchetinin</t>
  </si>
  <si>
    <t>Martin Oxelqvist</t>
  </si>
  <si>
    <t>Alexander Törngren</t>
  </si>
  <si>
    <t>Gösta Larsson</t>
  </si>
  <si>
    <t>Oscar Nabbing</t>
  </si>
  <si>
    <t>Johanna Nabbing</t>
  </si>
  <si>
    <t>Aria Ben Saeid</t>
  </si>
  <si>
    <t>Jan Ambecker</t>
  </si>
  <si>
    <t>Jan Falk</t>
  </si>
  <si>
    <t>William Olsson</t>
  </si>
  <si>
    <t>Andreas Granath</t>
  </si>
  <si>
    <t>Oscar Nordin</t>
  </si>
  <si>
    <t>Christian Recktenwald</t>
  </si>
  <si>
    <t>Daniel Sandin</t>
  </si>
  <si>
    <t>Ragnar Uhlin</t>
  </si>
  <si>
    <t>Roland Häll</t>
  </si>
  <si>
    <t>Benafsha Ahmadi</t>
  </si>
  <si>
    <t>Henrik Axelsson</t>
  </si>
  <si>
    <t>Emil Ström</t>
  </si>
  <si>
    <t>Mattias Mullback</t>
  </si>
  <si>
    <t>Filip Rawecki</t>
  </si>
  <si>
    <t>Joakim Wahlberg</t>
  </si>
  <si>
    <t>Anders Svensson</t>
  </si>
  <si>
    <t>Sergio Trillo</t>
  </si>
  <si>
    <t>Anna Manosas</t>
  </si>
  <si>
    <t>Isak Storme</t>
  </si>
  <si>
    <t>Elliot Ekblad</t>
  </si>
  <si>
    <t>Joel Schenck</t>
  </si>
  <si>
    <t>Noan Ghaderi</t>
  </si>
  <si>
    <t>Roshan Ghaderi</t>
  </si>
  <si>
    <t>Alexander Ström-Engdahl</t>
  </si>
  <si>
    <t>Gustav Törngren</t>
  </si>
  <si>
    <t>Rickard Dave</t>
  </si>
  <si>
    <t>Darab Eidipour</t>
  </si>
  <si>
    <t>Jamal Ghaderi</t>
  </si>
  <si>
    <t>Markus Freed</t>
  </si>
  <si>
    <t>Arvin Rasti</t>
  </si>
  <si>
    <t>Said Rasti</t>
  </si>
  <si>
    <t>Rat</t>
  </si>
  <si>
    <t>Niklas Nabbing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</si>
</sst>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/2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" fillId="0" borderId="6" xfId="0" applyFont="1" applyBorder="1"/>
    <xf numFmtId="0" fontId="1" fillId="0" borderId="7" xfId="0" applyFont="1" applyBorder="1"/>
    <xf numFmtId="0" fontId="0" fillId="0" borderId="9" xfId="0" applyBorder="1"/>
    <xf numFmtId="0" fontId="0" fillId="0" borderId="0" xfId="0" applyBorder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Border="1" applyAlignment="1"/>
    <xf numFmtId="164" fontId="3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2" fontId="0" fillId="0" borderId="1" xfId="0" applyNumberFormat="1" applyBorder="1" applyAlignment="1">
      <alignment horizontal="right"/>
    </xf>
    <xf numFmtId="12" fontId="0" fillId="0" borderId="8" xfId="0" applyNumberFormat="1" applyBorder="1" applyAlignment="1">
      <alignment horizontal="right"/>
    </xf>
    <xf numFmtId="12" fontId="0" fillId="0" borderId="8" xfId="0" applyNumberForma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12" fontId="0" fillId="0" borderId="2" xfId="0" applyNumberFormat="1" applyBorder="1" applyAlignment="1">
      <alignment horizontal="right"/>
    </xf>
    <xf numFmtId="0" fontId="3" fillId="0" borderId="9" xfId="0" applyFont="1" applyBorder="1" applyAlignment="1">
      <alignment vertical="center" wrapText="1"/>
    </xf>
    <xf numFmtId="0" fontId="0" fillId="0" borderId="11" xfId="0" applyBorder="1"/>
    <xf numFmtId="0" fontId="0" fillId="0" borderId="2" xfId="0" applyBorder="1"/>
    <xf numFmtId="164" fontId="3" fillId="0" borderId="1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/>
    <xf numFmtId="0" fontId="3" fillId="0" borderId="2" xfId="0" applyFont="1" applyFill="1" applyBorder="1" applyAlignment="1">
      <alignment vertical="center" wrapText="1"/>
    </xf>
    <xf numFmtId="0" fontId="3" fillId="0" borderId="11" xfId="0" quotePrefix="1" applyFont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0" fillId="0" borderId="15" xfId="0" applyBorder="1"/>
    <xf numFmtId="0" fontId="3" fillId="0" borderId="12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0" borderId="14" xfId="0" applyBorder="1"/>
    <xf numFmtId="12" fontId="0" fillId="0" borderId="2" xfId="0" applyNumberFormat="1" applyBorder="1" applyAlignment="1">
      <alignment horizontal="center"/>
    </xf>
    <xf numFmtId="0" fontId="0" fillId="0" borderId="11" xfId="0" applyFill="1" applyBorder="1"/>
    <xf numFmtId="0" fontId="5" fillId="0" borderId="1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0" fillId="0" borderId="1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sqref="A1:K26"/>
    </sheetView>
  </sheetViews>
  <sheetFormatPr defaultRowHeight="15" x14ac:dyDescent="0.25"/>
  <cols>
    <col min="1" max="1" width="4.140625" customWidth="1"/>
    <col min="2" max="2" width="22.140625" bestFit="1" customWidth="1"/>
    <col min="3" max="3" width="7.28515625" customWidth="1"/>
    <col min="4" max="4" width="7" bestFit="1" customWidth="1"/>
    <col min="5" max="5" width="5.42578125" bestFit="1" customWidth="1"/>
    <col min="6" max="6" width="7" bestFit="1" customWidth="1"/>
    <col min="7" max="7" width="24.5703125" bestFit="1" customWidth="1"/>
    <col min="8" max="8" width="6.5703125" bestFit="1" customWidth="1"/>
    <col min="9" max="11" width="6.28515625" bestFit="1" customWidth="1"/>
  </cols>
  <sheetData>
    <row r="1" spans="1:11" ht="17.25" thickTop="1" thickBot="1" x14ac:dyDescent="0.3">
      <c r="B1" s="3" t="s">
        <v>0</v>
      </c>
      <c r="C1" s="4" t="s">
        <v>47</v>
      </c>
      <c r="D1" s="4">
        <v>5</v>
      </c>
      <c r="E1" s="4">
        <v>20</v>
      </c>
      <c r="F1" s="4">
        <v>60</v>
      </c>
      <c r="G1" s="4" t="s">
        <v>1</v>
      </c>
      <c r="H1" s="5" t="s">
        <v>47</v>
      </c>
      <c r="I1" s="6">
        <v>5</v>
      </c>
      <c r="J1" s="6">
        <v>20</v>
      </c>
      <c r="K1" s="7">
        <v>60</v>
      </c>
    </row>
    <row r="2" spans="1:11" ht="16.5" thickBot="1" x14ac:dyDescent="0.3">
      <c r="A2" s="2">
        <v>1</v>
      </c>
      <c r="B2" s="10" t="s">
        <v>6</v>
      </c>
      <c r="C2" s="2">
        <v>2138</v>
      </c>
      <c r="D2" s="13">
        <v>0</v>
      </c>
      <c r="E2" s="13">
        <v>1</v>
      </c>
      <c r="F2" s="13">
        <v>1.5</v>
      </c>
      <c r="G2" s="1" t="s">
        <v>7</v>
      </c>
      <c r="H2" s="2">
        <f>AVERAGE(C2:G2)</f>
        <v>535.125</v>
      </c>
      <c r="I2" s="16">
        <v>1</v>
      </c>
      <c r="J2" s="16">
        <v>1</v>
      </c>
      <c r="K2" s="17">
        <v>1.5</v>
      </c>
    </row>
    <row r="3" spans="1:11" ht="16.5" thickBot="1" x14ac:dyDescent="0.3">
      <c r="A3" s="2">
        <v>2</v>
      </c>
      <c r="B3" s="10" t="s">
        <v>26</v>
      </c>
      <c r="C3" s="2">
        <v>1991</v>
      </c>
      <c r="D3" s="13">
        <v>1</v>
      </c>
      <c r="E3" s="13">
        <v>0</v>
      </c>
      <c r="F3" s="13">
        <v>0</v>
      </c>
      <c r="G3" s="1" t="s">
        <v>34</v>
      </c>
      <c r="H3" s="2">
        <v>2101</v>
      </c>
      <c r="I3" s="19">
        <v>0</v>
      </c>
      <c r="J3" s="16">
        <v>2</v>
      </c>
      <c r="K3" s="18">
        <v>3</v>
      </c>
    </row>
    <row r="4" spans="1:11" ht="16.5" thickBot="1" x14ac:dyDescent="0.3">
      <c r="A4" s="2">
        <v>3</v>
      </c>
      <c r="B4" s="10" t="s">
        <v>41</v>
      </c>
      <c r="C4" s="1">
        <v>1889</v>
      </c>
      <c r="D4" s="13">
        <v>0</v>
      </c>
      <c r="E4" s="13">
        <v>1</v>
      </c>
      <c r="F4" s="13">
        <v>0</v>
      </c>
      <c r="G4" s="1" t="s">
        <v>40</v>
      </c>
      <c r="H4" s="2">
        <v>1810</v>
      </c>
      <c r="I4" s="16">
        <v>1</v>
      </c>
      <c r="J4" s="16">
        <v>1</v>
      </c>
      <c r="K4" s="18">
        <v>3</v>
      </c>
    </row>
    <row r="5" spans="1:11" ht="16.5" thickBot="1" x14ac:dyDescent="0.3">
      <c r="A5" s="2">
        <v>4</v>
      </c>
      <c r="B5" s="10" t="s">
        <v>10</v>
      </c>
      <c r="C5" s="1">
        <v>1881</v>
      </c>
      <c r="D5" s="13">
        <v>1</v>
      </c>
      <c r="E5" s="13">
        <v>0</v>
      </c>
      <c r="F5" s="13">
        <v>3</v>
      </c>
      <c r="G5" s="1" t="s">
        <v>44</v>
      </c>
      <c r="H5" s="2">
        <v>1757</v>
      </c>
      <c r="I5" s="16">
        <v>0</v>
      </c>
      <c r="J5" s="16">
        <v>2</v>
      </c>
      <c r="K5" s="18">
        <v>0</v>
      </c>
    </row>
    <row r="6" spans="1:11" ht="16.5" thickBot="1" x14ac:dyDescent="0.3">
      <c r="A6" s="2">
        <v>5</v>
      </c>
      <c r="B6" s="10" t="s">
        <v>23</v>
      </c>
      <c r="C6" s="1">
        <v>1875</v>
      </c>
      <c r="D6" s="13">
        <v>1</v>
      </c>
      <c r="E6" s="13">
        <v>2</v>
      </c>
      <c r="F6" s="13">
        <v>3</v>
      </c>
      <c r="G6" s="1" t="s">
        <v>12</v>
      </c>
      <c r="H6" s="2">
        <v>1608</v>
      </c>
      <c r="I6" s="16">
        <v>0</v>
      </c>
      <c r="J6" s="16">
        <v>0</v>
      </c>
      <c r="K6" s="18">
        <v>0</v>
      </c>
    </row>
    <row r="7" spans="1:11" ht="16.5" thickBot="1" x14ac:dyDescent="0.3">
      <c r="A7" s="2">
        <v>6</v>
      </c>
      <c r="B7" s="10" t="s">
        <v>21</v>
      </c>
      <c r="C7" s="1">
        <v>1842</v>
      </c>
      <c r="D7" s="13">
        <v>1</v>
      </c>
      <c r="E7" s="13">
        <v>2</v>
      </c>
      <c r="F7" s="13">
        <v>3</v>
      </c>
      <c r="G7" s="1" t="s">
        <v>15</v>
      </c>
      <c r="H7" s="2">
        <v>1594</v>
      </c>
      <c r="I7" s="16">
        <v>0</v>
      </c>
      <c r="J7" s="16">
        <v>0</v>
      </c>
      <c r="K7" s="18">
        <v>0</v>
      </c>
    </row>
    <row r="8" spans="1:11" ht="16.5" thickBot="1" x14ac:dyDescent="0.3">
      <c r="A8" s="2">
        <v>7</v>
      </c>
      <c r="B8" s="28" t="s">
        <v>31</v>
      </c>
      <c r="C8" s="1">
        <v>1716</v>
      </c>
      <c r="D8" s="13">
        <v>0</v>
      </c>
      <c r="E8" s="13">
        <v>2</v>
      </c>
      <c r="F8" s="13">
        <v>3</v>
      </c>
      <c r="G8" s="1" t="s">
        <v>5</v>
      </c>
      <c r="H8" s="2">
        <v>1576</v>
      </c>
      <c r="I8" s="16">
        <v>1</v>
      </c>
      <c r="J8" s="16">
        <v>0</v>
      </c>
      <c r="K8" s="18">
        <v>0</v>
      </c>
    </row>
    <row r="9" spans="1:11" ht="16.5" thickBot="1" x14ac:dyDescent="0.3">
      <c r="A9" s="2">
        <v>8</v>
      </c>
      <c r="B9" s="10" t="s">
        <v>42</v>
      </c>
      <c r="C9" s="1">
        <v>1683</v>
      </c>
      <c r="D9" s="13">
        <v>1</v>
      </c>
      <c r="E9" s="13">
        <v>0</v>
      </c>
      <c r="F9" s="36">
        <v>1.5</v>
      </c>
      <c r="G9" s="2" t="s">
        <v>35</v>
      </c>
      <c r="H9" s="2">
        <v>1576</v>
      </c>
      <c r="I9" s="16">
        <v>0</v>
      </c>
      <c r="J9" s="16">
        <v>2</v>
      </c>
      <c r="K9" s="18">
        <v>1.5</v>
      </c>
    </row>
    <row r="10" spans="1:11" ht="16.5" thickBot="1" x14ac:dyDescent="0.3">
      <c r="A10" s="2">
        <v>9</v>
      </c>
      <c r="B10" s="10" t="s">
        <v>28</v>
      </c>
      <c r="C10" s="2">
        <v>1673</v>
      </c>
      <c r="D10" s="14">
        <v>1</v>
      </c>
      <c r="E10" s="14">
        <v>2</v>
      </c>
      <c r="F10" s="35">
        <v>0</v>
      </c>
      <c r="G10" s="1" t="s">
        <v>19</v>
      </c>
      <c r="H10" s="2">
        <v>1500</v>
      </c>
      <c r="I10" s="16">
        <v>0</v>
      </c>
      <c r="J10" s="16">
        <v>0</v>
      </c>
      <c r="K10" s="18">
        <v>3</v>
      </c>
    </row>
    <row r="11" spans="1:11" ht="16.5" thickBot="1" x14ac:dyDescent="0.3">
      <c r="A11" s="2">
        <v>10</v>
      </c>
      <c r="B11" s="10" t="s">
        <v>8</v>
      </c>
      <c r="C11" s="1">
        <v>1650</v>
      </c>
      <c r="D11" s="13">
        <v>0</v>
      </c>
      <c r="E11" s="13">
        <v>2</v>
      </c>
      <c r="F11" s="13">
        <v>0</v>
      </c>
      <c r="G11" s="1" t="s">
        <v>18</v>
      </c>
      <c r="H11" s="2">
        <v>1449</v>
      </c>
      <c r="I11" s="16">
        <v>1</v>
      </c>
      <c r="J11" s="16">
        <v>0</v>
      </c>
      <c r="K11" s="17">
        <v>3</v>
      </c>
    </row>
    <row r="12" spans="1:11" ht="16.5" thickBot="1" x14ac:dyDescent="0.3">
      <c r="A12" s="2">
        <v>11</v>
      </c>
      <c r="B12" s="26" t="s">
        <v>24</v>
      </c>
      <c r="C12" s="1">
        <v>1625</v>
      </c>
      <c r="D12" s="13">
        <v>0</v>
      </c>
      <c r="E12" s="13">
        <v>0</v>
      </c>
      <c r="F12" s="13">
        <v>0</v>
      </c>
      <c r="G12" s="41" t="s">
        <v>45</v>
      </c>
      <c r="H12" s="45">
        <v>1370</v>
      </c>
      <c r="I12" s="19">
        <v>1</v>
      </c>
      <c r="J12" s="16">
        <v>2</v>
      </c>
      <c r="K12" s="17">
        <v>3</v>
      </c>
    </row>
    <row r="13" spans="1:11" ht="16.5" thickBot="1" x14ac:dyDescent="0.3">
      <c r="A13" s="2">
        <v>12</v>
      </c>
      <c r="B13" s="10" t="s">
        <v>9</v>
      </c>
      <c r="C13" s="1">
        <v>1604</v>
      </c>
      <c r="D13" s="13">
        <v>1</v>
      </c>
      <c r="E13" s="13">
        <v>0</v>
      </c>
      <c r="F13" s="13">
        <v>3</v>
      </c>
      <c r="G13" s="42" t="s">
        <v>14</v>
      </c>
      <c r="H13" s="22">
        <v>1343</v>
      </c>
      <c r="I13" s="19">
        <v>0</v>
      </c>
      <c r="J13" s="16">
        <v>2</v>
      </c>
      <c r="K13" s="18">
        <v>0</v>
      </c>
    </row>
    <row r="14" spans="1:11" ht="16.5" thickBot="1" x14ac:dyDescent="0.3">
      <c r="A14" s="2">
        <v>13</v>
      </c>
      <c r="B14" s="10" t="s">
        <v>48</v>
      </c>
      <c r="C14" s="1">
        <v>1596</v>
      </c>
      <c r="D14" s="13">
        <v>1</v>
      </c>
      <c r="E14" s="13">
        <v>0</v>
      </c>
      <c r="F14" s="13">
        <v>3</v>
      </c>
      <c r="G14" s="43" t="s">
        <v>29</v>
      </c>
      <c r="H14" s="22">
        <v>1339</v>
      </c>
      <c r="I14" s="44">
        <v>0</v>
      </c>
      <c r="J14" s="16">
        <v>2</v>
      </c>
      <c r="K14" s="18">
        <v>0</v>
      </c>
    </row>
    <row r="15" spans="1:11" ht="16.5" thickBot="1" x14ac:dyDescent="0.3">
      <c r="A15" s="2">
        <v>14</v>
      </c>
      <c r="B15" s="10" t="s">
        <v>17</v>
      </c>
      <c r="C15" s="1">
        <v>1530</v>
      </c>
      <c r="D15" s="13">
        <v>0</v>
      </c>
      <c r="E15" s="13">
        <v>2</v>
      </c>
      <c r="F15" s="15">
        <v>3</v>
      </c>
      <c r="G15" s="1" t="s">
        <v>11</v>
      </c>
      <c r="H15" s="39">
        <v>1284</v>
      </c>
      <c r="I15" s="20">
        <v>1</v>
      </c>
      <c r="J15" s="16">
        <v>0</v>
      </c>
      <c r="K15" s="17">
        <v>0</v>
      </c>
    </row>
    <row r="16" spans="1:11" ht="16.5" thickBot="1" x14ac:dyDescent="0.3">
      <c r="A16" s="2">
        <v>15</v>
      </c>
      <c r="B16" s="10" t="s">
        <v>32</v>
      </c>
      <c r="C16" s="2">
        <v>1245</v>
      </c>
      <c r="D16" s="13">
        <v>0</v>
      </c>
      <c r="E16" s="13">
        <v>2</v>
      </c>
      <c r="F16" s="38">
        <v>0</v>
      </c>
      <c r="G16" s="46" t="s">
        <v>39</v>
      </c>
      <c r="H16" s="2">
        <v>1196</v>
      </c>
      <c r="I16" s="20">
        <v>1</v>
      </c>
      <c r="J16" s="16">
        <v>0</v>
      </c>
      <c r="K16" s="18">
        <v>3</v>
      </c>
    </row>
    <row r="17" spans="1:14" ht="16.5" thickBot="1" x14ac:dyDescent="0.3">
      <c r="A17" s="2">
        <v>16</v>
      </c>
      <c r="B17" s="40" t="s">
        <v>46</v>
      </c>
      <c r="C17" s="37">
        <v>1200</v>
      </c>
      <c r="D17" s="13">
        <v>1</v>
      </c>
      <c r="E17" s="13">
        <v>1</v>
      </c>
      <c r="F17" s="13">
        <v>0</v>
      </c>
      <c r="G17" s="1" t="s">
        <v>33</v>
      </c>
      <c r="H17" s="2">
        <v>1163</v>
      </c>
      <c r="I17" s="16">
        <v>0</v>
      </c>
      <c r="J17" s="16">
        <v>1</v>
      </c>
      <c r="K17" s="17">
        <v>3</v>
      </c>
    </row>
    <row r="18" spans="1:14" ht="16.5" thickBot="1" x14ac:dyDescent="0.3">
      <c r="A18" s="2">
        <v>17</v>
      </c>
      <c r="B18" s="26" t="s">
        <v>43</v>
      </c>
      <c r="C18" s="2">
        <v>1172</v>
      </c>
      <c r="D18" s="13">
        <v>1</v>
      </c>
      <c r="E18" s="13">
        <v>0</v>
      </c>
      <c r="F18" s="13">
        <v>3</v>
      </c>
      <c r="G18" s="1" t="s">
        <v>13</v>
      </c>
      <c r="H18" s="2">
        <v>1051</v>
      </c>
      <c r="I18" s="16">
        <v>0</v>
      </c>
      <c r="J18" s="16">
        <v>2</v>
      </c>
      <c r="K18" s="17">
        <v>0</v>
      </c>
      <c r="N18" s="9"/>
    </row>
    <row r="19" spans="1:14" ht="16.5" thickBot="1" x14ac:dyDescent="0.3">
      <c r="A19" s="2">
        <v>18</v>
      </c>
      <c r="B19" s="10" t="s">
        <v>22</v>
      </c>
      <c r="C19" s="1">
        <v>1115</v>
      </c>
      <c r="D19" s="13">
        <v>0</v>
      </c>
      <c r="E19" s="13">
        <v>1</v>
      </c>
      <c r="F19" s="13">
        <v>3</v>
      </c>
      <c r="G19" s="30" t="s">
        <v>20</v>
      </c>
      <c r="H19" s="31">
        <v>1007</v>
      </c>
      <c r="I19" s="16">
        <v>1</v>
      </c>
      <c r="J19" s="16">
        <v>1</v>
      </c>
      <c r="K19" s="17">
        <v>0</v>
      </c>
    </row>
    <row r="20" spans="1:14" ht="16.5" thickBot="1" x14ac:dyDescent="0.3">
      <c r="A20" s="2">
        <v>19</v>
      </c>
      <c r="B20" s="1" t="s">
        <v>4</v>
      </c>
      <c r="C20" s="1">
        <v>1057</v>
      </c>
      <c r="D20" s="13">
        <v>1</v>
      </c>
      <c r="E20" s="13">
        <v>2</v>
      </c>
      <c r="F20" s="13">
        <v>3</v>
      </c>
      <c r="G20" s="10" t="s">
        <v>25</v>
      </c>
      <c r="H20" s="23">
        <v>1001</v>
      </c>
      <c r="I20" s="16">
        <v>0</v>
      </c>
      <c r="J20" s="16">
        <v>0</v>
      </c>
      <c r="K20" s="17">
        <v>0</v>
      </c>
    </row>
    <row r="21" spans="1:14" ht="16.5" thickBot="1" x14ac:dyDescent="0.3">
      <c r="A21" s="2">
        <v>20</v>
      </c>
      <c r="B21" s="11" t="s">
        <v>16</v>
      </c>
      <c r="C21" s="21">
        <v>1001</v>
      </c>
      <c r="D21" s="13">
        <v>0</v>
      </c>
      <c r="E21" s="13">
        <v>1</v>
      </c>
      <c r="F21" s="13">
        <v>0</v>
      </c>
      <c r="G21" s="29" t="s">
        <v>38</v>
      </c>
      <c r="H21" s="23">
        <v>1001</v>
      </c>
      <c r="I21" s="16">
        <v>1</v>
      </c>
      <c r="J21" s="16">
        <v>1</v>
      </c>
      <c r="K21" s="17">
        <v>3</v>
      </c>
    </row>
    <row r="22" spans="1:14" ht="16.5" thickBot="1" x14ac:dyDescent="0.3">
      <c r="A22" s="2">
        <v>21</v>
      </c>
      <c r="B22" s="11" t="s">
        <v>30</v>
      </c>
      <c r="C22" s="8">
        <v>1001</v>
      </c>
      <c r="D22" s="13">
        <v>1</v>
      </c>
      <c r="E22" s="13">
        <v>2</v>
      </c>
      <c r="F22" s="13">
        <v>3</v>
      </c>
      <c r="G22" s="10" t="s">
        <v>27</v>
      </c>
      <c r="H22" s="8">
        <v>1001</v>
      </c>
      <c r="I22" s="16">
        <v>0</v>
      </c>
      <c r="J22" s="16">
        <v>0</v>
      </c>
      <c r="K22" s="17">
        <v>0</v>
      </c>
    </row>
    <row r="23" spans="1:14" ht="16.5" thickBot="1" x14ac:dyDescent="0.3">
      <c r="A23" s="2">
        <v>22</v>
      </c>
      <c r="B23" s="11" t="s">
        <v>2</v>
      </c>
      <c r="C23" s="21">
        <v>1000</v>
      </c>
      <c r="D23" s="13">
        <v>1</v>
      </c>
      <c r="E23" s="13">
        <v>2</v>
      </c>
      <c r="F23" s="34">
        <v>1.5</v>
      </c>
      <c r="G23" s="33" t="s">
        <v>37</v>
      </c>
      <c r="H23" s="27">
        <v>1000</v>
      </c>
      <c r="I23" s="16">
        <v>0</v>
      </c>
      <c r="J23" s="16">
        <v>0</v>
      </c>
      <c r="K23" s="17">
        <v>1.5</v>
      </c>
    </row>
    <row r="24" spans="1:14" ht="16.5" thickBot="1" x14ac:dyDescent="0.3">
      <c r="A24" s="49">
        <v>23</v>
      </c>
      <c r="B24" s="11" t="s">
        <v>3</v>
      </c>
      <c r="C24" s="21">
        <v>1000</v>
      </c>
      <c r="D24" s="13">
        <v>0</v>
      </c>
      <c r="E24" s="15">
        <v>2</v>
      </c>
      <c r="F24" s="24">
        <v>0</v>
      </c>
      <c r="G24" s="32" t="s">
        <v>36</v>
      </c>
      <c r="H24" s="22">
        <v>1000</v>
      </c>
      <c r="I24" s="16">
        <v>1</v>
      </c>
      <c r="J24" s="16">
        <v>0</v>
      </c>
      <c r="K24" s="17">
        <v>3</v>
      </c>
    </row>
    <row r="25" spans="1:14" ht="16.5" thickBot="1" x14ac:dyDescent="0.3">
      <c r="A25" s="22"/>
      <c r="B25" s="48"/>
      <c r="C25" s="48"/>
      <c r="D25" s="25">
        <f>SUM(D2:D24)</f>
        <v>13</v>
      </c>
      <c r="E25" s="13">
        <f>SUM(E2:E24)</f>
        <v>27</v>
      </c>
      <c r="F25" s="15">
        <f>SUM(F2:F24)</f>
        <v>37.5</v>
      </c>
      <c r="G25" s="48"/>
      <c r="H25" s="22"/>
      <c r="I25" s="20">
        <f>SUM(I2:I24)</f>
        <v>10</v>
      </c>
      <c r="J25" s="16">
        <f>SUM(J2:J24)</f>
        <v>19</v>
      </c>
      <c r="K25" s="16">
        <f>SUM(K2:K24)</f>
        <v>31.5</v>
      </c>
    </row>
    <row r="26" spans="1:14" ht="16.5" thickBot="1" x14ac:dyDescent="0.3">
      <c r="A26" s="22"/>
      <c r="B26" s="48"/>
      <c r="C26" s="48"/>
      <c r="D26" s="25">
        <f>D25+E25+F25</f>
        <v>77.5</v>
      </c>
      <c r="E26" s="15"/>
      <c r="F26" s="47"/>
      <c r="G26" s="22"/>
      <c r="H26" s="22"/>
      <c r="I26" s="20">
        <f>I25+J25+K25</f>
        <v>60.5</v>
      </c>
      <c r="J26" s="16"/>
      <c r="K26" s="16"/>
    </row>
    <row r="27" spans="1:14" x14ac:dyDescent="0.25">
      <c r="D27" s="12"/>
      <c r="E27" s="12"/>
      <c r="F27" s="12"/>
      <c r="I27" s="12"/>
      <c r="J27" s="12"/>
      <c r="K27" s="12"/>
    </row>
  </sheetData>
  <sortState ref="G2:H28">
    <sortCondition descending="1" ref="H2:H28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Manhem</dc:creator>
  <cp:lastModifiedBy>Manhem</cp:lastModifiedBy>
  <cp:lastPrinted>2016-05-10T20:07:12Z</cp:lastPrinted>
  <dcterms:created xsi:type="dcterms:W3CDTF">2015-05-18T18:58:08Z</dcterms:created>
  <dcterms:modified xsi:type="dcterms:W3CDTF">2016-05-10T20:07:17Z</dcterms:modified>
</cp:coreProperties>
</file>