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manhem\Documents\Utskott\Tävling\Klubb\Äldre-Yngre\2015\"/>
    </mc:Choice>
  </mc:AlternateContent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E28" i="1"/>
  <c r="J2" i="1"/>
  <c r="J28" i="1" s="1"/>
  <c r="H28" i="1"/>
  <c r="C28" i="1"/>
  <c r="I29" i="1" l="1"/>
  <c r="D29" i="1"/>
</calcChain>
</file>

<file path=xl/sharedStrings.xml><?xml version="1.0" encoding="utf-8"?>
<sst xmlns="http://schemas.openxmlformats.org/spreadsheetml/2006/main" count="66" uniqueCount="54">
  <si>
    <t>Äldrelaget</t>
  </si>
  <si>
    <t>Yngrelaget</t>
  </si>
  <si>
    <t>Gustav Törngren</t>
  </si>
  <si>
    <t>Jan Falk</t>
  </si>
  <si>
    <t>Isak Storme</t>
  </si>
  <si>
    <t>Sören Svensson</t>
  </si>
  <si>
    <t>Alexander Ström Engdahl</t>
  </si>
  <si>
    <t>Arvid Hammar</t>
  </si>
  <si>
    <t>Hatim al Hadarani</t>
  </si>
  <si>
    <t>Harald Berggren Torell</t>
  </si>
  <si>
    <t>Nuhad Hattab</t>
  </si>
  <si>
    <t>Markus Freed</t>
  </si>
  <si>
    <t>Jonas Bengtsson</t>
  </si>
  <si>
    <t>Anders Svensson</t>
  </si>
  <si>
    <t>Mårten Hernebring</t>
  </si>
  <si>
    <t>Bertil Ekstrand</t>
  </si>
  <si>
    <t>Jessica Bengtsson</t>
  </si>
  <si>
    <t>Anders Pettersson</t>
  </si>
  <si>
    <t>Axel Strid</t>
  </si>
  <si>
    <t>Daraab Eidipur</t>
  </si>
  <si>
    <t>Tiam Safdari</t>
  </si>
  <si>
    <t>Klas Holmgren</t>
  </si>
  <si>
    <t>Oscar Nabbing</t>
  </si>
  <si>
    <t>Kjell Kalén</t>
  </si>
  <si>
    <t>Gösta Larsson</t>
  </si>
  <si>
    <t>Sven Degerfeldt</t>
  </si>
  <si>
    <t>William Olsson</t>
  </si>
  <si>
    <t>Aria Ben Saied</t>
  </si>
  <si>
    <t>Måns Anduri</t>
  </si>
  <si>
    <t>Roine Karlsson</t>
  </si>
  <si>
    <t>Joakim Larsson</t>
  </si>
  <si>
    <t>Jonas Ahlqvist</t>
  </si>
  <si>
    <t>Linus Johansson</t>
  </si>
  <si>
    <t>Johanna Nabbing</t>
  </si>
  <si>
    <t>Rikard Dave</t>
  </si>
  <si>
    <t>Pierre Wallin</t>
  </si>
  <si>
    <t>Jan Herrman</t>
  </si>
  <si>
    <t>Roy Johansson</t>
  </si>
  <si>
    <t>Elliot Ekblad</t>
  </si>
  <si>
    <t>Svante Norlander</t>
  </si>
  <si>
    <t>Jonas källén</t>
  </si>
  <si>
    <t>Rating</t>
  </si>
  <si>
    <t>Carl Forsinge</t>
  </si>
  <si>
    <t xml:space="preserve">Oleg Shchetinin  </t>
  </si>
  <si>
    <t>Medel</t>
  </si>
  <si>
    <t>Martin Oxelqvist</t>
  </si>
  <si>
    <t>Claes Brauer</t>
  </si>
  <si>
    <t>Vincent Andreasson</t>
  </si>
  <si>
    <t>Gabriel Svorono</t>
  </si>
  <si>
    <t>Lars Abrahamsson</t>
  </si>
  <si>
    <t>Kushstrim Bajqinca</t>
  </si>
  <si>
    <t>Christian Recktenwald</t>
  </si>
  <si>
    <t>½</t>
  </si>
  <si>
    <t>1½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</si>
</sst>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2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Border="1"/>
    <xf numFmtId="0" fontId="1" fillId="0" borderId="7" xfId="0" applyFont="1" applyBorder="1"/>
    <xf numFmtId="0" fontId="0" fillId="0" borderId="9" xfId="0" applyBorder="1"/>
    <xf numFmtId="1" fontId="0" fillId="0" borderId="10" xfId="0" applyNumberForma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/>
    <xf numFmtId="1" fontId="0" fillId="0" borderId="20" xfId="0" applyNumberFormat="1" applyBorder="1"/>
    <xf numFmtId="0" fontId="3" fillId="0" borderId="4" xfId="0" applyFont="1" applyFill="1" applyBorder="1" applyAlignment="1">
      <alignment vertical="center" wrapText="1"/>
    </xf>
    <xf numFmtId="0" fontId="0" fillId="0" borderId="4" xfId="0" applyFill="1" applyBorder="1"/>
    <xf numFmtId="164" fontId="3" fillId="0" borderId="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0" fillId="0" borderId="19" xfId="0" applyNumberFormat="1" applyBorder="1" applyAlignment="1"/>
    <xf numFmtId="0" fontId="0" fillId="0" borderId="14" xfId="0" applyBorder="1" applyAlignment="1"/>
    <xf numFmtId="0" fontId="0" fillId="0" borderId="18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12" fontId="0" fillId="0" borderId="19" xfId="0" applyNumberFormat="1" applyBorder="1" applyAlignment="1"/>
    <xf numFmtId="164" fontId="3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0" borderId="1" xfId="0" quotePrefix="1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2" fontId="0" fillId="0" borderId="1" xfId="0" applyNumberFormat="1" applyBorder="1" applyAlignment="1">
      <alignment horizontal="right"/>
    </xf>
    <xf numFmtId="12" fontId="0" fillId="0" borderId="8" xfId="0" applyNumberFormat="1" applyBorder="1" applyAlignment="1">
      <alignment horizontal="right"/>
    </xf>
    <xf numFmtId="12" fontId="0" fillId="0" borderId="8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G1" sqref="G1"/>
    </sheetView>
  </sheetViews>
  <sheetFormatPr defaultRowHeight="15" x14ac:dyDescent="0.25"/>
  <cols>
    <col min="1" max="1" width="4.140625" customWidth="1"/>
    <col min="2" max="2" width="22.140625" bestFit="1" customWidth="1"/>
    <col min="3" max="3" width="7.28515625" bestFit="1" customWidth="1"/>
    <col min="4" max="5" width="5.5703125" bestFit="1" customWidth="1"/>
    <col min="6" max="6" width="5.85546875" bestFit="1" customWidth="1"/>
    <col min="7" max="7" width="24.5703125" bestFit="1" customWidth="1"/>
    <col min="9" max="11" width="6.28515625" bestFit="1" customWidth="1"/>
  </cols>
  <sheetData>
    <row r="1" spans="1:11" ht="17.25" thickTop="1" thickBot="1" x14ac:dyDescent="0.3">
      <c r="B1" s="4" t="s">
        <v>0</v>
      </c>
      <c r="C1" s="5" t="s">
        <v>41</v>
      </c>
      <c r="D1" s="5">
        <v>5</v>
      </c>
      <c r="E1" s="5">
        <v>20</v>
      </c>
      <c r="F1" s="5">
        <v>60</v>
      </c>
      <c r="G1" s="5" t="s">
        <v>1</v>
      </c>
      <c r="H1" s="6" t="s">
        <v>41</v>
      </c>
      <c r="I1" s="7">
        <v>5</v>
      </c>
      <c r="J1" s="7">
        <v>20</v>
      </c>
      <c r="K1" s="8">
        <v>60</v>
      </c>
    </row>
    <row r="2" spans="1:11" ht="16.5" thickBot="1" x14ac:dyDescent="0.3">
      <c r="A2" s="2">
        <v>1</v>
      </c>
      <c r="B2" s="14" t="s">
        <v>8</v>
      </c>
      <c r="C2" s="1">
        <v>2284</v>
      </c>
      <c r="D2" s="30">
        <v>0</v>
      </c>
      <c r="E2" s="30">
        <v>1</v>
      </c>
      <c r="F2" s="30">
        <v>0</v>
      </c>
      <c r="G2" s="1" t="s">
        <v>32</v>
      </c>
      <c r="H2" s="2">
        <v>2454</v>
      </c>
      <c r="I2" s="34">
        <v>1</v>
      </c>
      <c r="J2" s="34">
        <f>2-E2</f>
        <v>1</v>
      </c>
      <c r="K2" s="35">
        <f>3-F2</f>
        <v>3</v>
      </c>
    </row>
    <row r="3" spans="1:11" ht="16.5" thickBot="1" x14ac:dyDescent="0.3">
      <c r="A3" s="2">
        <v>2</v>
      </c>
      <c r="B3" s="14" t="s">
        <v>17</v>
      </c>
      <c r="C3" s="1">
        <v>2034</v>
      </c>
      <c r="D3" s="30" t="s">
        <v>52</v>
      </c>
      <c r="E3" s="30">
        <v>1</v>
      </c>
      <c r="F3" s="30" t="s">
        <v>53</v>
      </c>
      <c r="G3" s="1" t="s">
        <v>9</v>
      </c>
      <c r="H3" s="2">
        <v>2237</v>
      </c>
      <c r="I3" s="37" t="s">
        <v>52</v>
      </c>
      <c r="J3" s="34">
        <f t="shared" ref="J3:J25" si="0">2-E3</f>
        <v>1</v>
      </c>
      <c r="K3" s="36" t="s">
        <v>53</v>
      </c>
    </row>
    <row r="4" spans="1:11" ht="16.5" thickBot="1" x14ac:dyDescent="0.3">
      <c r="A4" s="2">
        <v>3</v>
      </c>
      <c r="B4" s="14" t="s">
        <v>47</v>
      </c>
      <c r="C4" s="1">
        <v>1991</v>
      </c>
      <c r="D4" s="30">
        <v>0</v>
      </c>
      <c r="E4" s="30">
        <v>2</v>
      </c>
      <c r="F4" s="30">
        <v>0</v>
      </c>
      <c r="G4" s="1" t="s">
        <v>12</v>
      </c>
      <c r="H4" s="2">
        <v>2219</v>
      </c>
      <c r="I4" s="34">
        <v>1</v>
      </c>
      <c r="J4" s="34">
        <f t="shared" si="0"/>
        <v>0</v>
      </c>
      <c r="K4" s="36">
        <f t="shared" ref="K3:K25" si="1">3-F4</f>
        <v>3</v>
      </c>
    </row>
    <row r="5" spans="1:11" ht="16.5" thickBot="1" x14ac:dyDescent="0.3">
      <c r="A5" s="2">
        <v>4</v>
      </c>
      <c r="B5" s="14" t="s">
        <v>5</v>
      </c>
      <c r="C5" s="1">
        <v>1898</v>
      </c>
      <c r="D5" s="30">
        <v>0</v>
      </c>
      <c r="E5" s="30">
        <v>1</v>
      </c>
      <c r="F5" s="30">
        <v>0</v>
      </c>
      <c r="G5" s="1" t="s">
        <v>16</v>
      </c>
      <c r="H5" s="2">
        <v>2123</v>
      </c>
      <c r="I5" s="34">
        <v>1</v>
      </c>
      <c r="J5" s="34">
        <f t="shared" si="0"/>
        <v>1</v>
      </c>
      <c r="K5" s="36">
        <f t="shared" si="1"/>
        <v>3</v>
      </c>
    </row>
    <row r="6" spans="1:11" ht="16.5" thickBot="1" x14ac:dyDescent="0.3">
      <c r="A6" s="2">
        <v>5</v>
      </c>
      <c r="B6" s="14" t="s">
        <v>34</v>
      </c>
      <c r="C6" s="1">
        <v>1870</v>
      </c>
      <c r="D6" s="30">
        <v>0</v>
      </c>
      <c r="E6" s="30">
        <v>0</v>
      </c>
      <c r="F6" s="30">
        <v>0</v>
      </c>
      <c r="G6" s="1" t="s">
        <v>40</v>
      </c>
      <c r="H6" s="2">
        <v>2048</v>
      </c>
      <c r="I6" s="34">
        <v>1</v>
      </c>
      <c r="J6" s="34">
        <f t="shared" si="0"/>
        <v>2</v>
      </c>
      <c r="K6" s="36">
        <f t="shared" si="1"/>
        <v>3</v>
      </c>
    </row>
    <row r="7" spans="1:11" ht="16.5" thickBot="1" x14ac:dyDescent="0.3">
      <c r="A7" s="2">
        <v>6</v>
      </c>
      <c r="B7" s="14" t="s">
        <v>36</v>
      </c>
      <c r="C7" s="1">
        <v>1826</v>
      </c>
      <c r="D7" s="30">
        <v>0</v>
      </c>
      <c r="E7" s="30">
        <v>0</v>
      </c>
      <c r="F7" s="30">
        <v>0</v>
      </c>
      <c r="G7" s="1" t="s">
        <v>48</v>
      </c>
      <c r="H7" s="2">
        <v>1997</v>
      </c>
      <c r="I7" s="34">
        <v>1</v>
      </c>
      <c r="J7" s="34">
        <f t="shared" si="0"/>
        <v>2</v>
      </c>
      <c r="K7" s="36">
        <f t="shared" si="1"/>
        <v>3</v>
      </c>
    </row>
    <row r="8" spans="1:11" ht="16.5" thickBot="1" x14ac:dyDescent="0.3">
      <c r="A8" s="2">
        <v>7</v>
      </c>
      <c r="B8" s="14" t="s">
        <v>45</v>
      </c>
      <c r="C8" s="1">
        <v>1813</v>
      </c>
      <c r="D8" s="30">
        <v>0</v>
      </c>
      <c r="E8" s="30">
        <v>0</v>
      </c>
      <c r="F8" s="30">
        <v>3</v>
      </c>
      <c r="G8" s="1" t="s">
        <v>2</v>
      </c>
      <c r="H8" s="2">
        <v>1648</v>
      </c>
      <c r="I8" s="34">
        <v>1</v>
      </c>
      <c r="J8" s="34">
        <f t="shared" si="0"/>
        <v>2</v>
      </c>
      <c r="K8" s="36">
        <f t="shared" si="1"/>
        <v>0</v>
      </c>
    </row>
    <row r="9" spans="1:11" ht="16.5" thickBot="1" x14ac:dyDescent="0.3">
      <c r="A9" s="2">
        <v>8</v>
      </c>
      <c r="B9" s="14" t="s">
        <v>25</v>
      </c>
      <c r="C9" s="1">
        <v>1806</v>
      </c>
      <c r="D9" s="30">
        <v>1</v>
      </c>
      <c r="E9" s="30">
        <v>0</v>
      </c>
      <c r="F9" s="30">
        <v>0</v>
      </c>
      <c r="G9" s="1" t="s">
        <v>4</v>
      </c>
      <c r="H9" s="2">
        <v>1629</v>
      </c>
      <c r="I9" s="34">
        <v>0</v>
      </c>
      <c r="J9" s="34">
        <f t="shared" si="0"/>
        <v>2</v>
      </c>
      <c r="K9" s="36">
        <f t="shared" si="1"/>
        <v>3</v>
      </c>
    </row>
    <row r="10" spans="1:11" ht="16.5" thickBot="1" x14ac:dyDescent="0.3">
      <c r="A10" s="2">
        <v>9</v>
      </c>
      <c r="B10" s="14" t="s">
        <v>37</v>
      </c>
      <c r="C10" s="1">
        <v>1803</v>
      </c>
      <c r="D10" s="31">
        <v>0</v>
      </c>
      <c r="E10" s="31">
        <v>2</v>
      </c>
      <c r="F10" s="31" t="s">
        <v>53</v>
      </c>
      <c r="G10" s="1" t="s">
        <v>42</v>
      </c>
      <c r="H10" s="2">
        <v>1614</v>
      </c>
      <c r="I10" s="34">
        <v>1</v>
      </c>
      <c r="J10" s="34">
        <f t="shared" si="0"/>
        <v>0</v>
      </c>
      <c r="K10" s="36" t="s">
        <v>53</v>
      </c>
    </row>
    <row r="11" spans="1:11" ht="16.5" thickBot="1" x14ac:dyDescent="0.3">
      <c r="A11" s="2">
        <v>10</v>
      </c>
      <c r="B11" s="14" t="s">
        <v>43</v>
      </c>
      <c r="C11" s="1">
        <v>1800</v>
      </c>
      <c r="D11" s="30">
        <v>0</v>
      </c>
      <c r="E11" s="30">
        <v>0</v>
      </c>
      <c r="F11" s="30">
        <v>0</v>
      </c>
      <c r="G11" s="1" t="s">
        <v>38</v>
      </c>
      <c r="H11" s="2">
        <v>1476</v>
      </c>
      <c r="I11" s="34">
        <v>1</v>
      </c>
      <c r="J11" s="34">
        <f t="shared" si="0"/>
        <v>2</v>
      </c>
      <c r="K11" s="35">
        <f t="shared" si="1"/>
        <v>3</v>
      </c>
    </row>
    <row r="12" spans="1:11" ht="16.5" thickBot="1" x14ac:dyDescent="0.3">
      <c r="A12" s="2">
        <v>11</v>
      </c>
      <c r="B12" s="14" t="s">
        <v>11</v>
      </c>
      <c r="C12" s="1">
        <v>1774</v>
      </c>
      <c r="D12" s="30">
        <v>1</v>
      </c>
      <c r="E12" s="30">
        <v>2</v>
      </c>
      <c r="F12" s="30">
        <v>3</v>
      </c>
      <c r="G12" s="1" t="s">
        <v>20</v>
      </c>
      <c r="H12" s="2">
        <v>1292</v>
      </c>
      <c r="I12" s="34">
        <v>0</v>
      </c>
      <c r="J12" s="34">
        <f t="shared" si="0"/>
        <v>0</v>
      </c>
      <c r="K12" s="35">
        <f t="shared" si="1"/>
        <v>0</v>
      </c>
    </row>
    <row r="13" spans="1:11" ht="16.5" thickBot="1" x14ac:dyDescent="0.3">
      <c r="A13" s="2">
        <v>12</v>
      </c>
      <c r="B13" s="15" t="s">
        <v>31</v>
      </c>
      <c r="C13" s="3">
        <v>1773</v>
      </c>
      <c r="D13" s="30" t="s">
        <v>52</v>
      </c>
      <c r="E13" s="30">
        <v>2</v>
      </c>
      <c r="F13" s="30">
        <v>3</v>
      </c>
      <c r="G13" s="1" t="s">
        <v>7</v>
      </c>
      <c r="H13" s="2">
        <v>1267</v>
      </c>
      <c r="I13" s="37" t="s">
        <v>52</v>
      </c>
      <c r="J13" s="34">
        <f t="shared" si="0"/>
        <v>0</v>
      </c>
      <c r="K13" s="35">
        <f t="shared" si="1"/>
        <v>0</v>
      </c>
    </row>
    <row r="14" spans="1:11" ht="16.5" thickBot="1" x14ac:dyDescent="0.3">
      <c r="A14" s="2">
        <v>13</v>
      </c>
      <c r="B14" s="14" t="s">
        <v>13</v>
      </c>
      <c r="C14" s="1">
        <v>1746</v>
      </c>
      <c r="D14" s="30" t="s">
        <v>52</v>
      </c>
      <c r="E14" s="30">
        <v>2</v>
      </c>
      <c r="F14" s="30">
        <v>0</v>
      </c>
      <c r="G14" s="1" t="s">
        <v>24</v>
      </c>
      <c r="H14" s="2">
        <v>1219</v>
      </c>
      <c r="I14" s="37" t="s">
        <v>52</v>
      </c>
      <c r="J14" s="34">
        <f t="shared" si="0"/>
        <v>0</v>
      </c>
      <c r="K14" s="35">
        <f t="shared" si="1"/>
        <v>3</v>
      </c>
    </row>
    <row r="15" spans="1:11" ht="16.5" thickBot="1" x14ac:dyDescent="0.3">
      <c r="A15" s="2">
        <v>14</v>
      </c>
      <c r="B15" s="14" t="s">
        <v>15</v>
      </c>
      <c r="C15" s="1">
        <v>1735</v>
      </c>
      <c r="D15" s="30" t="s">
        <v>52</v>
      </c>
      <c r="E15" s="30">
        <v>0</v>
      </c>
      <c r="F15" s="30">
        <v>3</v>
      </c>
      <c r="G15" s="1" t="s">
        <v>50</v>
      </c>
      <c r="H15" s="2">
        <v>1190</v>
      </c>
      <c r="I15" s="37" t="s">
        <v>52</v>
      </c>
      <c r="J15" s="34">
        <f t="shared" si="0"/>
        <v>2</v>
      </c>
      <c r="K15" s="35">
        <f t="shared" si="1"/>
        <v>0</v>
      </c>
    </row>
    <row r="16" spans="1:11" ht="16.5" thickBot="1" x14ac:dyDescent="0.3">
      <c r="A16" s="2">
        <v>15</v>
      </c>
      <c r="B16" s="14" t="s">
        <v>51</v>
      </c>
      <c r="C16" s="1">
        <v>1642</v>
      </c>
      <c r="D16" s="30">
        <v>1</v>
      </c>
      <c r="E16" s="30">
        <v>2</v>
      </c>
      <c r="F16" s="30">
        <v>3</v>
      </c>
      <c r="G16" s="19" t="s">
        <v>26</v>
      </c>
      <c r="H16" s="20">
        <v>1068</v>
      </c>
      <c r="I16" s="34">
        <v>0</v>
      </c>
      <c r="J16" s="34">
        <f t="shared" si="0"/>
        <v>0</v>
      </c>
      <c r="K16" s="35">
        <f t="shared" si="1"/>
        <v>0</v>
      </c>
    </row>
    <row r="17" spans="1:14" ht="16.5" thickBot="1" x14ac:dyDescent="0.3">
      <c r="A17" s="2">
        <v>16</v>
      </c>
      <c r="B17" s="14" t="s">
        <v>3</v>
      </c>
      <c r="C17" s="1">
        <v>1530</v>
      </c>
      <c r="D17" s="30">
        <v>1</v>
      </c>
      <c r="E17" s="30">
        <v>2</v>
      </c>
      <c r="F17" s="30">
        <v>0</v>
      </c>
      <c r="G17" s="1" t="s">
        <v>21</v>
      </c>
      <c r="H17" s="2">
        <v>1054</v>
      </c>
      <c r="I17" s="34">
        <v>0</v>
      </c>
      <c r="J17" s="34">
        <f t="shared" si="0"/>
        <v>0</v>
      </c>
      <c r="K17" s="35">
        <f t="shared" si="1"/>
        <v>3</v>
      </c>
    </row>
    <row r="18" spans="1:14" ht="16.5" thickBot="1" x14ac:dyDescent="0.3">
      <c r="A18" s="2">
        <v>17</v>
      </c>
      <c r="B18" s="14" t="s">
        <v>19</v>
      </c>
      <c r="C18" s="1">
        <v>1522</v>
      </c>
      <c r="D18" s="30">
        <v>1</v>
      </c>
      <c r="E18" s="30">
        <v>2</v>
      </c>
      <c r="F18" s="30">
        <v>3</v>
      </c>
      <c r="G18" s="1" t="s">
        <v>35</v>
      </c>
      <c r="H18" s="2">
        <v>1001</v>
      </c>
      <c r="I18" s="34">
        <v>0</v>
      </c>
      <c r="J18" s="34">
        <f t="shared" si="0"/>
        <v>0</v>
      </c>
      <c r="K18" s="35">
        <f t="shared" si="1"/>
        <v>0</v>
      </c>
      <c r="N18" s="13"/>
    </row>
    <row r="19" spans="1:14" ht="16.5" thickBot="1" x14ac:dyDescent="0.3">
      <c r="A19" s="2">
        <v>18</v>
      </c>
      <c r="B19" s="14" t="s">
        <v>23</v>
      </c>
      <c r="C19" s="1">
        <v>1522</v>
      </c>
      <c r="D19" s="30">
        <v>1</v>
      </c>
      <c r="E19" s="30">
        <v>2</v>
      </c>
      <c r="F19" s="30">
        <v>0</v>
      </c>
      <c r="G19" s="1" t="s">
        <v>33</v>
      </c>
      <c r="H19" s="2">
        <v>1037</v>
      </c>
      <c r="I19" s="34">
        <v>0</v>
      </c>
      <c r="J19" s="34">
        <f t="shared" si="0"/>
        <v>0</v>
      </c>
      <c r="K19" s="35">
        <f t="shared" si="1"/>
        <v>3</v>
      </c>
    </row>
    <row r="20" spans="1:14" ht="16.5" thickBot="1" x14ac:dyDescent="0.3">
      <c r="A20" s="2">
        <v>19</v>
      </c>
      <c r="B20" s="14" t="s">
        <v>39</v>
      </c>
      <c r="C20" s="1">
        <v>1518</v>
      </c>
      <c r="D20" s="30">
        <v>1</v>
      </c>
      <c r="E20" s="30">
        <v>2</v>
      </c>
      <c r="F20" s="30">
        <v>0</v>
      </c>
      <c r="G20" s="1" t="s">
        <v>30</v>
      </c>
      <c r="H20" s="2">
        <v>1000</v>
      </c>
      <c r="I20" s="34">
        <v>0</v>
      </c>
      <c r="J20" s="34">
        <f t="shared" si="0"/>
        <v>0</v>
      </c>
      <c r="K20" s="35">
        <f t="shared" si="1"/>
        <v>3</v>
      </c>
    </row>
    <row r="21" spans="1:14" ht="16.5" thickBot="1" x14ac:dyDescent="0.3">
      <c r="A21" s="2">
        <v>20</v>
      </c>
      <c r="B21" s="14" t="s">
        <v>46</v>
      </c>
      <c r="C21" s="1">
        <v>1323</v>
      </c>
      <c r="D21" s="30">
        <v>1</v>
      </c>
      <c r="E21" s="30">
        <v>2</v>
      </c>
      <c r="F21" s="30">
        <v>3</v>
      </c>
      <c r="G21" s="1" t="s">
        <v>6</v>
      </c>
      <c r="H21" s="2">
        <v>1000</v>
      </c>
      <c r="I21" s="34">
        <v>0</v>
      </c>
      <c r="J21" s="34">
        <f t="shared" si="0"/>
        <v>0</v>
      </c>
      <c r="K21" s="35">
        <f t="shared" si="1"/>
        <v>0</v>
      </c>
    </row>
    <row r="22" spans="1:14" ht="16.5" thickBot="1" x14ac:dyDescent="0.3">
      <c r="A22" s="2">
        <v>21</v>
      </c>
      <c r="B22" s="14" t="s">
        <v>14</v>
      </c>
      <c r="C22" s="1">
        <v>1230</v>
      </c>
      <c r="D22" s="30">
        <v>1</v>
      </c>
      <c r="E22" s="30">
        <v>0</v>
      </c>
      <c r="F22" s="30">
        <v>3</v>
      </c>
      <c r="G22" s="1" t="s">
        <v>10</v>
      </c>
      <c r="H22" s="2">
        <v>1000</v>
      </c>
      <c r="I22" s="34">
        <v>0</v>
      </c>
      <c r="J22" s="34">
        <f t="shared" si="0"/>
        <v>2</v>
      </c>
      <c r="K22" s="35">
        <f t="shared" si="1"/>
        <v>0</v>
      </c>
    </row>
    <row r="23" spans="1:14" ht="16.5" thickBot="1" x14ac:dyDescent="0.3">
      <c r="A23" s="2">
        <v>22</v>
      </c>
      <c r="B23" s="14" t="s">
        <v>29</v>
      </c>
      <c r="C23" s="1">
        <v>1173</v>
      </c>
      <c r="D23" s="30">
        <v>1</v>
      </c>
      <c r="E23" s="30">
        <v>2</v>
      </c>
      <c r="F23" s="30">
        <v>3</v>
      </c>
      <c r="G23" s="1" t="s">
        <v>22</v>
      </c>
      <c r="H23" s="2">
        <v>1000</v>
      </c>
      <c r="I23" s="34">
        <v>0</v>
      </c>
      <c r="J23" s="34">
        <f t="shared" si="0"/>
        <v>0</v>
      </c>
      <c r="K23" s="35">
        <f t="shared" si="1"/>
        <v>0</v>
      </c>
    </row>
    <row r="24" spans="1:14" ht="16.5" thickBot="1" x14ac:dyDescent="0.3">
      <c r="A24" s="2">
        <v>23</v>
      </c>
      <c r="B24" s="14" t="s">
        <v>49</v>
      </c>
      <c r="C24" s="1">
        <v>1047</v>
      </c>
      <c r="D24" s="30">
        <v>0</v>
      </c>
      <c r="E24" s="30">
        <v>2</v>
      </c>
      <c r="F24" s="30">
        <v>3</v>
      </c>
      <c r="G24" s="1" t="s">
        <v>27</v>
      </c>
      <c r="H24" s="2">
        <v>1000</v>
      </c>
      <c r="I24" s="34">
        <v>1</v>
      </c>
      <c r="J24" s="34">
        <f t="shared" si="0"/>
        <v>0</v>
      </c>
      <c r="K24" s="35">
        <f t="shared" si="1"/>
        <v>0</v>
      </c>
    </row>
    <row r="25" spans="1:14" ht="16.5" thickBot="1" x14ac:dyDescent="0.3">
      <c r="A25" s="2">
        <v>24</v>
      </c>
      <c r="B25" s="14" t="s">
        <v>18</v>
      </c>
      <c r="C25" s="1">
        <v>1064</v>
      </c>
      <c r="D25" s="30">
        <v>0</v>
      </c>
      <c r="E25" s="32">
        <v>2</v>
      </c>
      <c r="F25" s="33">
        <v>3</v>
      </c>
      <c r="G25" s="1" t="s">
        <v>28</v>
      </c>
      <c r="H25" s="2">
        <v>1000</v>
      </c>
      <c r="I25" s="34">
        <v>1</v>
      </c>
      <c r="J25" s="34">
        <f t="shared" si="0"/>
        <v>0</v>
      </c>
      <c r="K25" s="35">
        <f t="shared" si="1"/>
        <v>0</v>
      </c>
    </row>
    <row r="26" spans="1:14" ht="16.5" thickBot="1" x14ac:dyDescent="0.3">
      <c r="A26" s="2">
        <v>25</v>
      </c>
      <c r="B26" s="1"/>
      <c r="C26" s="2"/>
      <c r="D26" s="30"/>
      <c r="E26" s="30"/>
      <c r="F26" s="33"/>
      <c r="G26" s="1"/>
      <c r="H26" s="2"/>
      <c r="I26" s="34"/>
      <c r="J26" s="34"/>
      <c r="K26" s="34"/>
    </row>
    <row r="27" spans="1:14" ht="16.5" thickBot="1" x14ac:dyDescent="0.3">
      <c r="A27" s="2">
        <v>26</v>
      </c>
      <c r="B27" s="16"/>
      <c r="C27" s="11"/>
      <c r="D27" s="30"/>
      <c r="E27" s="30"/>
      <c r="F27" s="33"/>
      <c r="G27" s="1"/>
      <c r="H27" s="2"/>
      <c r="I27" s="34"/>
      <c r="J27" s="34"/>
      <c r="K27" s="34"/>
    </row>
    <row r="28" spans="1:14" ht="16.5" thickBot="1" x14ac:dyDescent="0.3">
      <c r="A28" s="2"/>
      <c r="B28" s="9" t="s">
        <v>44</v>
      </c>
      <c r="C28" s="10">
        <f>AVERAGE(C2:C25)</f>
        <v>1655.1666666666667</v>
      </c>
      <c r="D28" s="21">
        <v>12</v>
      </c>
      <c r="E28" s="21">
        <f>SUM(E2:E27)</f>
        <v>31</v>
      </c>
      <c r="F28" s="22">
        <v>36</v>
      </c>
      <c r="G28" s="12" t="s">
        <v>44</v>
      </c>
      <c r="H28" s="18">
        <f>AVERAGE(H2:H27)</f>
        <v>1440.5416666666667</v>
      </c>
      <c r="I28" s="34">
        <v>12</v>
      </c>
      <c r="J28" s="34">
        <f>SUM(J2:J27)</f>
        <v>17</v>
      </c>
      <c r="K28" s="34">
        <v>36</v>
      </c>
    </row>
    <row r="29" spans="1:14" x14ac:dyDescent="0.25">
      <c r="D29" s="23">
        <f>D28+E28+F28</f>
        <v>79</v>
      </c>
      <c r="E29" s="24"/>
      <c r="F29" s="25"/>
      <c r="I29" s="29">
        <f>I28+J28+K28</f>
        <v>65</v>
      </c>
      <c r="J29" s="24"/>
      <c r="K29" s="25"/>
    </row>
    <row r="30" spans="1:14" ht="15.75" thickBot="1" x14ac:dyDescent="0.3">
      <c r="D30" s="26"/>
      <c r="E30" s="27"/>
      <c r="F30" s="28"/>
      <c r="I30" s="26"/>
      <c r="J30" s="27"/>
      <c r="K30" s="28"/>
    </row>
    <row r="31" spans="1:14" ht="15.75" thickTop="1" x14ac:dyDescent="0.25">
      <c r="D31" s="17"/>
      <c r="E31" s="17"/>
      <c r="F31" s="17"/>
      <c r="I31" s="17"/>
      <c r="J31" s="17"/>
      <c r="K31" s="17"/>
    </row>
  </sheetData>
  <sortState ref="B2:C27">
    <sortCondition descending="1" ref="C2:C27"/>
  </sortState>
  <mergeCells count="2">
    <mergeCell ref="D29:F30"/>
    <mergeCell ref="I29:K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Manhem</dc:creator>
  <cp:lastModifiedBy>ssmanhem</cp:lastModifiedBy>
  <cp:lastPrinted>2015-05-26T10:19:57Z</cp:lastPrinted>
  <dcterms:created xsi:type="dcterms:W3CDTF">2015-05-18T18:58:08Z</dcterms:created>
  <dcterms:modified xsi:type="dcterms:W3CDTF">2015-05-26T10:21:23Z</dcterms:modified>
</cp:coreProperties>
</file>