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'Ark1'!$A$1:$P$24</definedName>
  </definedNames>
  <calcPr fullCalcOnLoad="1"/>
</workbook>
</file>

<file path=xl/sharedStrings.xml><?xml version="1.0" encoding="utf-8"?>
<sst xmlns="http://schemas.openxmlformats.org/spreadsheetml/2006/main" count="40" uniqueCount="40">
  <si>
    <t>Plac.</t>
  </si>
  <si>
    <t>Points</t>
  </si>
  <si>
    <r>
      <t>Round</t>
    </r>
    <r>
      <rPr>
        <sz val="14"/>
        <rFont val="Times New Roman"/>
        <family val="1"/>
      </rPr>
      <t>:</t>
    </r>
  </si>
  <si>
    <r>
      <t>Date</t>
    </r>
    <r>
      <rPr>
        <sz val="14"/>
        <rFont val="Times New Roman"/>
        <family val="1"/>
      </rPr>
      <t>:</t>
    </r>
  </si>
  <si>
    <t>Tie-Break</t>
  </si>
  <si>
    <t>FIDE ID</t>
  </si>
  <si>
    <r>
      <t>Manhem Chess Week IM 2008</t>
    </r>
    <r>
      <rPr>
        <b/>
        <sz val="26"/>
        <rFont val="Baskerville Old Face"/>
        <family val="1"/>
      </rPr>
      <t xml:space="preserve"> </t>
    </r>
  </si>
  <si>
    <t>FM Victor Nithander                            SWE E2319
N2392</t>
  </si>
  <si>
    <t>Josef Ask                                            SWE E2246
 N2261</t>
  </si>
  <si>
    <t xml:space="preserve">FM Erik Hedman                                 SWE E2363
                                                         N2415  </t>
  </si>
  <si>
    <t xml:space="preserve"> IM Bengt Svensson                            SWE E2411
N2522</t>
  </si>
  <si>
    <t>Peter Vas                                              SWE E2197
N2240</t>
  </si>
  <si>
    <t xml:space="preserve">FM Holger Hebbinghaus                   GER E2287
</t>
  </si>
  <si>
    <t>IM Valerij Bronznik                              UKR E2362</t>
  </si>
  <si>
    <t xml:space="preserve">IM Oleg Krivonosov                             LAT E2424
</t>
  </si>
  <si>
    <t xml:space="preserve">FM Ilja Vovk                                           EST E2235
</t>
  </si>
  <si>
    <t xml:space="preserve">FM Joel Åkesson                                SWE E2312           N2368
</t>
  </si>
  <si>
    <t>3/8</t>
  </si>
  <si>
    <t>2/8</t>
  </si>
  <si>
    <t>4/8</t>
  </si>
  <si>
    <t>5/8</t>
  </si>
  <si>
    <t>6/8</t>
  </si>
  <si>
    <t>7/8</t>
  </si>
  <si>
    <t>8/8</t>
  </si>
  <si>
    <t>9/10</t>
  </si>
  <si>
    <t>10/8</t>
  </si>
  <si>
    <t>7      Wo</t>
  </si>
  <si>
    <t>Wo        1</t>
  </si>
  <si>
    <t>2       Wo</t>
  </si>
  <si>
    <t>Wo       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</si>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</sst>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3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6"/>
      <name val="Baskerville Old Face"/>
      <family val="1"/>
    </font>
    <font>
      <b/>
      <sz val="26"/>
      <name val="Arial"/>
      <family val="2"/>
    </font>
    <font>
      <b/>
      <sz val="18"/>
      <name val="Times"/>
      <family val="1"/>
    </font>
    <font>
      <sz val="12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28"/>
      <name val="Baskerville Old Face"/>
      <family val="0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Times"/>
      <family val="1"/>
    </font>
    <font>
      <sz val="22"/>
      <name val="Times New Roman"/>
      <family val="1"/>
    </font>
    <font>
      <b/>
      <sz val="22"/>
      <name val="Arial"/>
      <family val="2"/>
    </font>
    <font>
      <b/>
      <sz val="22"/>
      <name val="Times New Roman"/>
      <family val="1"/>
    </font>
    <font>
      <b/>
      <sz val="11"/>
      <name val="Arial"/>
      <family val="2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horizontal="left"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7" fillId="0" borderId="9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0" fontId="7" fillId="0" borderId="8" xfId="0" applyFont="1" applyBorder="1" applyAlignment="1">
      <alignment horizontal="left" vertical="top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9" fillId="0" borderId="2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right" wrapText="1"/>
    </xf>
    <xf numFmtId="0" fontId="14" fillId="0" borderId="23" xfId="0" applyFont="1" applyBorder="1" applyAlignment="1">
      <alignment horizontal="right" vertical="top" wrapText="1"/>
    </xf>
    <xf numFmtId="0" fontId="12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2" fillId="0" borderId="2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/>
    </xf>
    <xf numFmtId="0" fontId="11" fillId="0" borderId="32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top"/>
    </xf>
    <xf numFmtId="0" fontId="18" fillId="0" borderId="8" xfId="0" applyFont="1" applyBorder="1" applyAlignment="1">
      <alignment horizontal="center"/>
    </xf>
    <xf numFmtId="0" fontId="14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4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5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3" fillId="2" borderId="36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49" fontId="20" fillId="2" borderId="27" xfId="0" applyNumberFormat="1" applyFont="1" applyFill="1" applyBorder="1" applyAlignment="1">
      <alignment horizontal="center" vertical="top"/>
    </xf>
    <xf numFmtId="49" fontId="18" fillId="2" borderId="10" xfId="0" applyNumberFormat="1" applyFont="1" applyFill="1" applyBorder="1" applyAlignment="1">
      <alignment/>
    </xf>
    <xf numFmtId="49" fontId="20" fillId="2" borderId="30" xfId="0" applyNumberFormat="1" applyFont="1" applyFill="1" applyBorder="1" applyAlignment="1">
      <alignment horizontal="center" vertical="top"/>
    </xf>
    <xf numFmtId="0" fontId="11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center" wrapText="1"/>
    </xf>
    <xf numFmtId="0" fontId="21" fillId="0" borderId="37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4" fillId="0" borderId="24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/>
    </xf>
    <xf numFmtId="0" fontId="14" fillId="0" borderId="2" xfId="0" applyFont="1" applyBorder="1" applyAlignment="1">
      <alignment horizontal="right" vertical="top"/>
    </xf>
    <xf numFmtId="0" fontId="14" fillId="0" borderId="35" xfId="0" applyFont="1" applyBorder="1" applyAlignment="1">
      <alignment horizontal="right" vertical="top"/>
    </xf>
    <xf numFmtId="0" fontId="14" fillId="0" borderId="35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60" zoomScaleNormal="60" workbookViewId="0" topLeftCell="A1">
      <selection activeCell="N18" sqref="N18"/>
    </sheetView>
  </sheetViews>
  <sheetFormatPr defaultColWidth="9.140625" defaultRowHeight="12.75"/>
  <cols>
    <col min="1" max="1" width="5.421875" style="0" customWidth="1"/>
    <col min="2" max="2" width="17.28125" style="0" hidden="1" customWidth="1"/>
    <col min="3" max="3" width="60.7109375" style="0" customWidth="1"/>
    <col min="4" max="14" width="8.7109375" style="0" customWidth="1"/>
    <col min="15" max="15" width="23.140625" style="0" customWidth="1"/>
    <col min="16" max="16" width="11.421875" style="78" customWidth="1"/>
    <col min="17" max="17" width="78.57421875" style="0" customWidth="1"/>
    <col min="18" max="16384" width="11.421875" style="0" customWidth="1"/>
  </cols>
  <sheetData>
    <row r="1" spans="1:15" ht="43.5" customHeight="1" thickBot="1" thickTop="1">
      <c r="A1" s="51" t="s">
        <v>6</v>
      </c>
      <c r="B1" s="6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57"/>
    </row>
    <row r="2" spans="1:15" ht="20.25" customHeight="1" thickTop="1">
      <c r="A2" s="31"/>
      <c r="B2" s="69"/>
      <c r="C2" s="29" t="s">
        <v>3</v>
      </c>
      <c r="D2" s="26" t="s">
        <v>18</v>
      </c>
      <c r="E2" s="27" t="s">
        <v>17</v>
      </c>
      <c r="F2" s="27" t="s">
        <v>19</v>
      </c>
      <c r="G2" s="27" t="s">
        <v>20</v>
      </c>
      <c r="H2" s="27" t="s">
        <v>21</v>
      </c>
      <c r="I2" s="27" t="s">
        <v>22</v>
      </c>
      <c r="J2" s="27" t="s">
        <v>23</v>
      </c>
      <c r="K2" s="27" t="s">
        <v>24</v>
      </c>
      <c r="L2" s="28" t="s">
        <v>25</v>
      </c>
      <c r="M2" s="35" t="s">
        <v>1</v>
      </c>
      <c r="N2" s="62" t="s">
        <v>0</v>
      </c>
      <c r="O2" s="58" t="s">
        <v>4</v>
      </c>
    </row>
    <row r="3" spans="1:16" s="1" customFormat="1" ht="26.25" customHeight="1" thickBot="1">
      <c r="A3" s="32"/>
      <c r="B3" s="70" t="s">
        <v>5</v>
      </c>
      <c r="C3" s="22" t="s">
        <v>2</v>
      </c>
      <c r="D3" s="23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4">
        <v>8</v>
      </c>
      <c r="L3" s="25">
        <v>9</v>
      </c>
      <c r="M3" s="36"/>
      <c r="N3" s="63"/>
      <c r="O3" s="56"/>
      <c r="P3" s="79"/>
    </row>
    <row r="4" spans="1:17" s="11" customFormat="1" ht="15" customHeight="1" thickTop="1">
      <c r="A4" s="2"/>
      <c r="B4" s="71"/>
      <c r="C4" s="4"/>
      <c r="D4" s="5">
        <v>10</v>
      </c>
      <c r="E4" s="6">
        <v>2</v>
      </c>
      <c r="F4" s="7">
        <v>3</v>
      </c>
      <c r="G4" s="6">
        <v>4</v>
      </c>
      <c r="H4" s="7">
        <v>5</v>
      </c>
      <c r="I4" s="6">
        <v>6</v>
      </c>
      <c r="J4" s="7" t="s">
        <v>26</v>
      </c>
      <c r="K4" s="8">
        <v>8</v>
      </c>
      <c r="L4" s="9">
        <v>9</v>
      </c>
      <c r="M4" s="10"/>
      <c r="N4" s="64"/>
      <c r="O4" s="59"/>
      <c r="P4" s="79"/>
      <c r="Q4" s="37"/>
    </row>
    <row r="5" spans="1:18" s="44" customFormat="1" ht="36.75" customHeight="1">
      <c r="A5" s="40">
        <v>1</v>
      </c>
      <c r="B5" s="72"/>
      <c r="C5" s="39" t="s">
        <v>12</v>
      </c>
      <c r="D5" s="41">
        <v>0.5</v>
      </c>
      <c r="E5" s="42">
        <v>0.5</v>
      </c>
      <c r="F5" s="42">
        <v>0.5</v>
      </c>
      <c r="G5" s="42">
        <v>0.5</v>
      </c>
      <c r="H5" s="42">
        <v>0.5</v>
      </c>
      <c r="I5" s="42">
        <v>0.5</v>
      </c>
      <c r="J5" s="42">
        <v>1</v>
      </c>
      <c r="K5" s="42">
        <v>0.5</v>
      </c>
      <c r="L5" s="43">
        <v>0.5</v>
      </c>
      <c r="M5" s="52">
        <f>SUM(D5:L5)</f>
        <v>5</v>
      </c>
      <c r="N5" s="65" t="s">
        <v>34</v>
      </c>
      <c r="O5" s="61">
        <f>D5*M23+E5*M7+F5*M9+G5*M11+H5*M13+I5*M15+J5*M17+K5*M19+L5*M21</f>
        <v>20.5</v>
      </c>
      <c r="P5" s="80"/>
      <c r="Q5" s="54"/>
      <c r="R5" s="45"/>
    </row>
    <row r="6" spans="1:18" s="17" customFormat="1" ht="15" customHeight="1">
      <c r="A6" s="3"/>
      <c r="B6" s="73"/>
      <c r="C6" s="12"/>
      <c r="D6" s="13">
        <v>9</v>
      </c>
      <c r="E6" s="14">
        <v>1</v>
      </c>
      <c r="F6" s="15">
        <v>10</v>
      </c>
      <c r="G6" s="15">
        <v>3</v>
      </c>
      <c r="H6" s="14">
        <v>4</v>
      </c>
      <c r="I6" s="15">
        <v>5</v>
      </c>
      <c r="J6" s="14">
        <v>6</v>
      </c>
      <c r="K6" s="15" t="s">
        <v>29</v>
      </c>
      <c r="L6" s="16">
        <v>8</v>
      </c>
      <c r="M6" s="53"/>
      <c r="N6" s="66"/>
      <c r="O6" s="59"/>
      <c r="P6" s="79"/>
      <c r="Q6" s="55"/>
      <c r="R6" s="11"/>
    </row>
    <row r="7" spans="1:16" s="45" customFormat="1" ht="36.75" customHeight="1">
      <c r="A7" s="40">
        <v>2</v>
      </c>
      <c r="B7" s="72"/>
      <c r="C7" s="39" t="s">
        <v>8</v>
      </c>
      <c r="D7" s="41">
        <v>1</v>
      </c>
      <c r="E7" s="42">
        <v>0.5</v>
      </c>
      <c r="F7" s="42">
        <v>0</v>
      </c>
      <c r="G7" s="42">
        <v>0</v>
      </c>
      <c r="H7" s="42">
        <v>0.5</v>
      </c>
      <c r="I7" s="42">
        <v>0.5</v>
      </c>
      <c r="J7" s="42">
        <v>0.5</v>
      </c>
      <c r="K7" s="42">
        <v>1</v>
      </c>
      <c r="L7" s="43">
        <v>0</v>
      </c>
      <c r="M7" s="52">
        <f>SUM(D7:L7)</f>
        <v>4</v>
      </c>
      <c r="N7" s="65" t="s">
        <v>37</v>
      </c>
      <c r="O7" s="61">
        <f>D7*M21+E7*M5+F7*M23+G7*M9+H7*M11+I7*M13+J7*M15+K7*M17+L7*M19</f>
        <v>14.25</v>
      </c>
      <c r="P7" s="80"/>
    </row>
    <row r="8" spans="1:18" s="17" customFormat="1" ht="15" customHeight="1">
      <c r="A8" s="3"/>
      <c r="B8" s="74"/>
      <c r="C8" s="50"/>
      <c r="D8" s="13">
        <v>8</v>
      </c>
      <c r="E8" s="14">
        <v>9</v>
      </c>
      <c r="F8" s="15">
        <v>1</v>
      </c>
      <c r="G8" s="14">
        <v>2</v>
      </c>
      <c r="H8" s="18">
        <v>10</v>
      </c>
      <c r="I8" s="18">
        <v>4</v>
      </c>
      <c r="J8" s="14">
        <v>5</v>
      </c>
      <c r="K8" s="18">
        <v>6</v>
      </c>
      <c r="L8" s="16">
        <v>7</v>
      </c>
      <c r="M8" s="53"/>
      <c r="N8" s="66"/>
      <c r="O8" s="59"/>
      <c r="P8" s="79"/>
      <c r="Q8" s="55"/>
      <c r="R8" s="11"/>
    </row>
    <row r="9" spans="1:16" s="45" customFormat="1" ht="36.75" customHeight="1">
      <c r="A9" s="40">
        <v>3</v>
      </c>
      <c r="B9" s="72"/>
      <c r="C9" s="39" t="s">
        <v>9</v>
      </c>
      <c r="D9" s="41">
        <v>0.5</v>
      </c>
      <c r="E9" s="42">
        <v>1</v>
      </c>
      <c r="F9" s="42">
        <v>0.5</v>
      </c>
      <c r="G9" s="42">
        <v>1</v>
      </c>
      <c r="H9" s="42">
        <v>1</v>
      </c>
      <c r="I9" s="42">
        <v>0.5</v>
      </c>
      <c r="J9" s="42">
        <v>0.5</v>
      </c>
      <c r="K9" s="42">
        <v>0.5</v>
      </c>
      <c r="L9" s="43">
        <v>1</v>
      </c>
      <c r="M9" s="52">
        <f>SUM(D9:L9)</f>
        <v>6.5</v>
      </c>
      <c r="N9" s="65" t="s">
        <v>30</v>
      </c>
      <c r="O9" s="61">
        <f>D9*M19+E9*M21+F9*M5+G9*M7+H9*M23+I9*M11+J9*M13+K9*M15+L9*M17</f>
        <v>25.25</v>
      </c>
      <c r="P9" s="80"/>
    </row>
    <row r="10" spans="1:18" s="17" customFormat="1" ht="15" customHeight="1">
      <c r="A10" s="3"/>
      <c r="B10" s="75"/>
      <c r="C10" s="12"/>
      <c r="D10" s="19">
        <v>7</v>
      </c>
      <c r="E10" s="14">
        <v>8</v>
      </c>
      <c r="F10" s="15">
        <v>9</v>
      </c>
      <c r="G10" s="14">
        <v>1</v>
      </c>
      <c r="H10" s="18">
        <v>2</v>
      </c>
      <c r="I10" s="14">
        <v>3</v>
      </c>
      <c r="J10" s="18">
        <v>10</v>
      </c>
      <c r="K10" s="18">
        <v>5</v>
      </c>
      <c r="L10" s="16">
        <v>6</v>
      </c>
      <c r="M10" s="53"/>
      <c r="N10" s="66"/>
      <c r="O10" s="59"/>
      <c r="P10" s="79"/>
      <c r="Q10" s="55"/>
      <c r="R10" s="11"/>
    </row>
    <row r="11" spans="1:17" s="45" customFormat="1" ht="36.75" customHeight="1">
      <c r="A11" s="40">
        <v>4</v>
      </c>
      <c r="B11" s="72"/>
      <c r="C11" s="39" t="s">
        <v>7</v>
      </c>
      <c r="D11" s="41">
        <v>1</v>
      </c>
      <c r="E11" s="42">
        <v>0.5</v>
      </c>
      <c r="F11" s="42">
        <v>1</v>
      </c>
      <c r="G11" s="42">
        <v>0.5</v>
      </c>
      <c r="H11" s="42">
        <v>0.5</v>
      </c>
      <c r="I11" s="42">
        <v>0.5</v>
      </c>
      <c r="J11" s="42">
        <v>1</v>
      </c>
      <c r="K11" s="42">
        <v>0</v>
      </c>
      <c r="L11" s="43">
        <v>1</v>
      </c>
      <c r="M11" s="52">
        <f>SUM(D11:L11)</f>
        <v>6</v>
      </c>
      <c r="N11" s="65" t="s">
        <v>32</v>
      </c>
      <c r="O11" s="61">
        <f>D11*M17+E11*M19+F11*M21+G11*M5+H11*M7+I11*M9+J11*M23+K11*M13+L11*M15</f>
        <v>22.75</v>
      </c>
      <c r="P11" s="80"/>
      <c r="Q11" s="54"/>
    </row>
    <row r="12" spans="1:18" s="17" customFormat="1" ht="15" customHeight="1">
      <c r="A12" s="3"/>
      <c r="B12" s="75"/>
      <c r="C12" s="12"/>
      <c r="D12" s="19">
        <v>6</v>
      </c>
      <c r="E12" s="14">
        <v>7</v>
      </c>
      <c r="F12" s="18">
        <v>8</v>
      </c>
      <c r="G12" s="14">
        <v>9</v>
      </c>
      <c r="H12" s="18">
        <v>1</v>
      </c>
      <c r="I12" s="14">
        <v>2</v>
      </c>
      <c r="J12" s="18">
        <v>3</v>
      </c>
      <c r="K12" s="14">
        <v>4</v>
      </c>
      <c r="L12" s="20">
        <v>10</v>
      </c>
      <c r="M12" s="53"/>
      <c r="N12" s="66"/>
      <c r="O12" s="59"/>
      <c r="P12" s="79"/>
      <c r="Q12" s="55"/>
      <c r="R12" s="11"/>
    </row>
    <row r="13" spans="1:16" s="45" customFormat="1" ht="36.75" customHeight="1">
      <c r="A13" s="40">
        <v>5</v>
      </c>
      <c r="B13" s="72"/>
      <c r="C13" s="39" t="s">
        <v>15</v>
      </c>
      <c r="D13" s="41">
        <v>0.5</v>
      </c>
      <c r="E13" s="42">
        <v>1</v>
      </c>
      <c r="F13" s="42">
        <v>0.5</v>
      </c>
      <c r="G13" s="42">
        <v>1</v>
      </c>
      <c r="H13" s="42">
        <v>0.5</v>
      </c>
      <c r="I13" s="42">
        <v>0.5</v>
      </c>
      <c r="J13" s="42">
        <v>0.5</v>
      </c>
      <c r="K13" s="42">
        <v>1</v>
      </c>
      <c r="L13" s="43">
        <v>0.5</v>
      </c>
      <c r="M13" s="52">
        <f>SUM(D13:L13)</f>
        <v>6</v>
      </c>
      <c r="N13" s="65" t="s">
        <v>31</v>
      </c>
      <c r="O13" s="61">
        <f>D13*M15+E13*M17+F13*M19+G13*M21+H13*M5+I13*M7+J13*M9+K13*M11+L13*M23</f>
        <v>24.25</v>
      </c>
      <c r="P13" s="80"/>
    </row>
    <row r="14" spans="1:18" s="17" customFormat="1" ht="15" customHeight="1">
      <c r="A14" s="3"/>
      <c r="B14" s="75"/>
      <c r="C14" s="12"/>
      <c r="D14" s="21">
        <v>5</v>
      </c>
      <c r="E14" s="14">
        <v>10</v>
      </c>
      <c r="F14" s="18">
        <v>7</v>
      </c>
      <c r="G14" s="14">
        <v>8</v>
      </c>
      <c r="H14" s="18">
        <v>9</v>
      </c>
      <c r="I14" s="14">
        <v>1</v>
      </c>
      <c r="J14" s="18">
        <v>2</v>
      </c>
      <c r="K14" s="14">
        <v>3</v>
      </c>
      <c r="L14" s="20">
        <v>4</v>
      </c>
      <c r="M14" s="53"/>
      <c r="N14" s="66"/>
      <c r="O14" s="59"/>
      <c r="P14" s="79"/>
      <c r="Q14" s="55"/>
      <c r="R14" s="11"/>
    </row>
    <row r="15" spans="1:17" s="45" customFormat="1" ht="36.75" customHeight="1">
      <c r="A15" s="40">
        <v>6</v>
      </c>
      <c r="B15" s="72"/>
      <c r="C15" s="39" t="s">
        <v>10</v>
      </c>
      <c r="D15" s="41">
        <v>0.5</v>
      </c>
      <c r="E15" s="42">
        <v>0.5</v>
      </c>
      <c r="F15" s="42">
        <v>0.5</v>
      </c>
      <c r="G15" s="42">
        <v>0.5</v>
      </c>
      <c r="H15" s="42">
        <v>1</v>
      </c>
      <c r="I15" s="42">
        <v>0.5</v>
      </c>
      <c r="J15" s="42">
        <v>0.5</v>
      </c>
      <c r="K15" s="42">
        <v>0.5</v>
      </c>
      <c r="L15" s="43">
        <v>0</v>
      </c>
      <c r="M15" s="52">
        <f>SUM(D15:L15)</f>
        <v>4.5</v>
      </c>
      <c r="N15" s="65" t="s">
        <v>35</v>
      </c>
      <c r="O15" s="61">
        <f>D15*M13+E15*M23+F15*M17+G15*M19+H15*M21+I15*M5+J15*M7+K15*M9+L15*M11</f>
        <v>18.5</v>
      </c>
      <c r="P15" s="80"/>
      <c r="Q15" s="54"/>
    </row>
    <row r="16" spans="1:18" s="17" customFormat="1" ht="15" customHeight="1">
      <c r="A16" s="3"/>
      <c r="B16" s="75"/>
      <c r="C16" s="12"/>
      <c r="D16" s="21">
        <v>4</v>
      </c>
      <c r="E16" s="15">
        <v>5</v>
      </c>
      <c r="F16" s="14">
        <v>6</v>
      </c>
      <c r="G16" s="14">
        <v>10</v>
      </c>
      <c r="H16" s="18">
        <v>8</v>
      </c>
      <c r="I16" s="14">
        <v>9</v>
      </c>
      <c r="J16" s="18" t="s">
        <v>27</v>
      </c>
      <c r="K16" s="14" t="s">
        <v>28</v>
      </c>
      <c r="L16" s="20">
        <v>3</v>
      </c>
      <c r="M16" s="53"/>
      <c r="N16" s="66"/>
      <c r="O16" s="59"/>
      <c r="P16" s="79"/>
      <c r="Q16" s="55"/>
      <c r="R16" s="11"/>
    </row>
    <row r="17" spans="1:16" s="45" customFormat="1" ht="36.75" customHeight="1">
      <c r="A17" s="40">
        <v>7</v>
      </c>
      <c r="B17" s="72"/>
      <c r="C17" s="39" t="s">
        <v>11</v>
      </c>
      <c r="D17" s="41">
        <v>0</v>
      </c>
      <c r="E17" s="42">
        <v>0</v>
      </c>
      <c r="F17" s="42">
        <v>0.5</v>
      </c>
      <c r="G17" s="42">
        <v>0</v>
      </c>
      <c r="H17" s="42">
        <v>0.5</v>
      </c>
      <c r="I17" s="42">
        <v>0</v>
      </c>
      <c r="J17" s="42">
        <v>0</v>
      </c>
      <c r="K17" s="42">
        <v>0</v>
      </c>
      <c r="L17" s="43">
        <v>0</v>
      </c>
      <c r="M17" s="52">
        <f>SUM(D17:L17)</f>
        <v>1</v>
      </c>
      <c r="N17" s="65" t="s">
        <v>39</v>
      </c>
      <c r="O17" s="61">
        <f>D17*M11+E17*M13+F17*M15+G17*M23+H17*M19+I17*M21+J17*M5+K17*M7+L17*M9</f>
        <v>4.75</v>
      </c>
      <c r="P17" s="80"/>
    </row>
    <row r="18" spans="1:18" s="17" customFormat="1" ht="15" customHeight="1">
      <c r="A18" s="3"/>
      <c r="B18" s="75"/>
      <c r="C18" s="12"/>
      <c r="D18" s="21">
        <v>3</v>
      </c>
      <c r="E18" s="15">
        <v>4</v>
      </c>
      <c r="F18" s="14">
        <v>5</v>
      </c>
      <c r="G18" s="18">
        <v>6</v>
      </c>
      <c r="H18" s="14">
        <v>7</v>
      </c>
      <c r="I18" s="14">
        <v>10</v>
      </c>
      <c r="J18" s="18">
        <v>9</v>
      </c>
      <c r="K18" s="14">
        <v>1</v>
      </c>
      <c r="L18" s="20">
        <v>2</v>
      </c>
      <c r="M18" s="53"/>
      <c r="N18" s="66"/>
      <c r="O18" s="59"/>
      <c r="P18" s="79"/>
      <c r="Q18" s="55"/>
      <c r="R18" s="11"/>
    </row>
    <row r="19" spans="1:17" s="45" customFormat="1" ht="36.75" customHeight="1">
      <c r="A19" s="40">
        <v>8</v>
      </c>
      <c r="B19" s="72"/>
      <c r="C19" s="39" t="s">
        <v>14</v>
      </c>
      <c r="D19" s="41">
        <v>0.5</v>
      </c>
      <c r="E19" s="42">
        <v>0.5</v>
      </c>
      <c r="F19" s="42">
        <v>0.5</v>
      </c>
      <c r="G19" s="42">
        <v>0.5</v>
      </c>
      <c r="H19" s="42">
        <v>0.5</v>
      </c>
      <c r="I19" s="42">
        <v>0.5</v>
      </c>
      <c r="J19" s="42">
        <v>0.5</v>
      </c>
      <c r="K19" s="42">
        <v>0.5</v>
      </c>
      <c r="L19" s="43">
        <v>1</v>
      </c>
      <c r="M19" s="52">
        <f>SUM(D19:L19)</f>
        <v>5</v>
      </c>
      <c r="N19" s="65" t="s">
        <v>33</v>
      </c>
      <c r="O19" s="61">
        <f>D19*M9+E19*M11+F19*M13+G19*M15+H19*M17+I19*M23+J19*M21+K19*M5+L19*M7</f>
        <v>22</v>
      </c>
      <c r="P19" s="80"/>
      <c r="Q19" s="54"/>
    </row>
    <row r="20" spans="1:18" s="17" customFormat="1" ht="15" customHeight="1">
      <c r="A20" s="3"/>
      <c r="B20" s="75"/>
      <c r="C20" s="12"/>
      <c r="D20" s="21">
        <v>2</v>
      </c>
      <c r="E20" s="15">
        <v>3</v>
      </c>
      <c r="F20" s="14">
        <v>4</v>
      </c>
      <c r="G20" s="18">
        <v>5</v>
      </c>
      <c r="H20" s="14">
        <v>6</v>
      </c>
      <c r="I20" s="18">
        <v>7</v>
      </c>
      <c r="J20" s="14">
        <v>8</v>
      </c>
      <c r="K20" s="14">
        <v>10</v>
      </c>
      <c r="L20" s="20">
        <v>1</v>
      </c>
      <c r="M20" s="53"/>
      <c r="N20" s="66"/>
      <c r="O20" s="59"/>
      <c r="P20" s="79"/>
      <c r="Q20" s="55"/>
      <c r="R20" s="11"/>
    </row>
    <row r="21" spans="1:16" s="45" customFormat="1" ht="36.75" customHeight="1">
      <c r="A21" s="40">
        <v>9</v>
      </c>
      <c r="B21" s="72"/>
      <c r="C21" s="39" t="s">
        <v>13</v>
      </c>
      <c r="D21" s="41">
        <v>0</v>
      </c>
      <c r="E21" s="42">
        <v>0</v>
      </c>
      <c r="F21" s="42">
        <v>0</v>
      </c>
      <c r="G21" s="42">
        <v>0</v>
      </c>
      <c r="H21" s="42">
        <v>0</v>
      </c>
      <c r="I21" s="42">
        <v>1</v>
      </c>
      <c r="J21" s="42">
        <v>0.5</v>
      </c>
      <c r="K21" s="42">
        <v>0.5</v>
      </c>
      <c r="L21" s="43">
        <v>0.5</v>
      </c>
      <c r="M21" s="52">
        <f>SUM(D21:L21)</f>
        <v>2.5</v>
      </c>
      <c r="N21" s="65" t="s">
        <v>38</v>
      </c>
      <c r="O21" s="61">
        <f>D21*M7+E21*M9+F21*M11+G21*M13+H21*M15+I21*M17+J21*M19+K21*M23+L21*M5</f>
        <v>8.25</v>
      </c>
      <c r="P21" s="80"/>
    </row>
    <row r="22" spans="1:18" s="17" customFormat="1" ht="15" customHeight="1">
      <c r="A22" s="3"/>
      <c r="B22" s="75"/>
      <c r="C22" s="12"/>
      <c r="D22" s="21">
        <v>1</v>
      </c>
      <c r="E22" s="15">
        <v>6</v>
      </c>
      <c r="F22" s="14">
        <v>2</v>
      </c>
      <c r="G22" s="15">
        <v>7</v>
      </c>
      <c r="H22" s="14">
        <v>3</v>
      </c>
      <c r="I22" s="15">
        <v>8</v>
      </c>
      <c r="J22" s="14">
        <v>4</v>
      </c>
      <c r="K22" s="15">
        <v>9</v>
      </c>
      <c r="L22" s="16">
        <v>5</v>
      </c>
      <c r="M22" s="53"/>
      <c r="N22" s="66"/>
      <c r="O22" s="59"/>
      <c r="P22" s="79"/>
      <c r="Q22" s="55"/>
      <c r="R22" s="11"/>
    </row>
    <row r="23" spans="1:17" s="45" customFormat="1" ht="36.75" customHeight="1" thickBot="1">
      <c r="A23" s="46">
        <v>10</v>
      </c>
      <c r="B23" s="76"/>
      <c r="C23" s="77" t="s">
        <v>16</v>
      </c>
      <c r="D23" s="47">
        <v>0.5</v>
      </c>
      <c r="E23" s="48">
        <v>0.5</v>
      </c>
      <c r="F23" s="48">
        <v>1</v>
      </c>
      <c r="G23" s="48">
        <v>1</v>
      </c>
      <c r="H23" s="48">
        <v>0</v>
      </c>
      <c r="I23" s="48">
        <v>0.5</v>
      </c>
      <c r="J23" s="48">
        <v>0</v>
      </c>
      <c r="K23" s="48">
        <v>0.5</v>
      </c>
      <c r="L23" s="49">
        <v>0.5</v>
      </c>
      <c r="M23" s="52">
        <f>SUM(D23:L23)</f>
        <v>4.5</v>
      </c>
      <c r="N23" s="67" t="s">
        <v>36</v>
      </c>
      <c r="O23" s="60">
        <f>D23*M5+E23*M15+F23*M7+G23*M17+H23*M9+I23*M19+J23*M11+K23*M21+L23*M13</f>
        <v>16.5</v>
      </c>
      <c r="P23" s="80"/>
      <c r="Q23" s="54"/>
    </row>
    <row r="24" spans="4:18" ht="18.75" customHeight="1" thickTop="1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P24" s="79"/>
      <c r="Q24" s="38"/>
      <c r="R24" s="1"/>
    </row>
    <row r="25" spans="4:14" ht="25.5" customHeight="1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</sheetData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Sjakkforbund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Kontoret</cp:lastModifiedBy>
  <cp:lastPrinted>2008-08-09T17:25:06Z</cp:lastPrinted>
  <dcterms:created xsi:type="dcterms:W3CDTF">2000-02-29T15:25:16Z</dcterms:created>
  <dcterms:modified xsi:type="dcterms:W3CDTF">2008-08-10T14:45:48Z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-1366931297</vt:i4>
  </property>
  <property fmtid="{D5CDD505-2E9C-101B-9397-08002B2CF9AE}" pid="3" name="_EmailSubject">
    <vt:lpwstr>Tävlingen färdigspelad</vt:lpwstr>
  </property>
  <property fmtid="{D5CDD505-2E9C-101B-9397-08002B2CF9AE}" pid="4" name="_AuthorEmail">
    <vt:lpwstr>ssmanhem@telia.com</vt:lpwstr>
  </property>
  <property fmtid="{D5CDD505-2E9C-101B-9397-08002B2CF9AE}" pid="5" name="_AuthorEmailDisplayName">
    <vt:lpwstr>SS Manhem</vt:lpwstr>
  </property>
  <property fmtid="{D5CDD505-2E9C-101B-9397-08002B2CF9AE}" pid="6" name="_PreviousAdHocReviewCycleID">
    <vt:i4>-1200300033</vt:i4>
  </property>
</Properties>
</file>